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5385"/>
  </bookViews>
  <sheets>
    <sheet name="бюджет проекту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<sst xmlns="http://schemas.openxmlformats.org/spreadsheetml/2006/main" count="46" uniqueCount="43">
  <si>
    <t>Бюджет проекту</t>
  </si>
  <si>
    <t>№</t>
  </si>
  <si>
    <t>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</si>
  <si>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</si>
  <si>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</si>
  <si>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</si>
  <si>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</si>
  <si>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Підготовчі роботи – проектування та встановлення спортивного майданчика</t>
  </si>
  <si>
    <t xml:space="preserve">Підготовчі роботи – вирівнювання території під майданчик, земельні роботи </t>
  </si>
  <si>
    <t>Огорожа металева із зварних секцій 1.60Х2.5, висотою 3 м та металевих стовпів 60Х40Х2 мм</t>
  </si>
  <si>
    <t>Облаштувати по периметру ділянки та на ділянці зі стаціонарним гімнастичним спорткомплексом основу (гранвідсів).</t>
  </si>
  <si>
    <t>Встановити спортивний гімнастичний комплекс для дітей 12-17 рр.</t>
  </si>
  <si>
    <t>Облаштувати земельну ділянку майданчика р-ром 5Х5 для занять настільним тенісом гранвідсівом</t>
  </si>
  <si>
    <t>Встановити тенісні столи</t>
  </si>
  <si>
    <t>Збудувати поле для футболу, волейболу, баскетболу р-ром 15Х25</t>
  </si>
  <si>
    <t>Спортивне покриття Conipur_SP (13мм) з доставкою та монтажем р-ром 12,5Х25</t>
  </si>
  <si>
    <t>Встановити металеву огорожу із сітчастих панелей з калиткою (з монтажем)</t>
  </si>
  <si>
    <t>Встановити футбольні ворота із сіткою</t>
  </si>
  <si>
    <t>Збудувати спортмайданчик з вуличним тренажерним комплексом №1 р-ром 6х21,5</t>
  </si>
  <si>
    <t>Встановити тренажерний комплекс із вуличними тренажерами № 1</t>
  </si>
  <si>
    <t>Влаштування покриття штучна трава ( із монтажем) під тренажерний комплекс №1 р-ром 6х21,5</t>
  </si>
  <si>
    <t>Дитячий спортивний комплекс «Лабіринт Пазл» 2,2х2,2х1,2</t>
  </si>
  <si>
    <t>Влаштування асфальтно - бетонного покриття доріжок і тротуарів довкола майданчиків на спортмайданчику</t>
  </si>
  <si>
    <t>Встановити штучне гумове покриття довкола поля для футболу, волейболу, баскетболу загальним р-ром 16,5х29</t>
  </si>
  <si>
    <t>Придбати будматеріали (бруківка, пісок, цемент, гранвідсів тощо)</t>
  </si>
  <si>
    <t>Робота механізмів</t>
  </si>
  <si>
    <t xml:space="preserve">Доставка та монтаж обладнання </t>
  </si>
  <si>
    <t>Транспортні витрати</t>
  </si>
  <si>
    <t>Непередбачені затрати – 15%</t>
  </si>
  <si>
    <t>Всього:</t>
  </si>
  <si>
    <t>2000+1200 х 20 секций = 40000+24000</t>
  </si>
  <si>
    <t>5600+600 х 2</t>
  </si>
  <si>
    <t>100 м2</t>
  </si>
  <si>
    <t>Встановити  волейбольну сітку</t>
  </si>
  <si>
    <t>3700 х 2+450= 7850</t>
  </si>
  <si>
    <t>4925 х 2 + 150 = 10000</t>
  </si>
  <si>
    <t>Встановити баскетбольну сітку (пара)</t>
  </si>
  <si>
    <t>Встановити стійки волейбольні</t>
  </si>
  <si>
    <t>Встановити баскетбольні стенди</t>
  </si>
  <si>
    <t>100 м</t>
  </si>
  <si>
    <t>м2</t>
  </si>
  <si>
    <t>Демонтажні – монтажні роботи із облаштування спортивного майданчика</t>
  </si>
  <si>
    <t>Встановити лавки на спортмайданчику в зоні занять гімнастикою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</si>
</sst>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5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0" borderId="0">
      <alignment horizontal="left" vertical="center"/>
    </xf>
    <xf numFmtId="0" fontId="1" fillId="0" borderId="1">
      <alignment horizontal="left" vertical="center"/>
    </xf>
    <xf numFmtId="49" fontId="1" fillId="0" borderId="2">
      <alignment horizontal="center" vertical="center" wrapText="1"/>
    </xf>
    <xf numFmtId="0" fontId="1" fillId="0" borderId="3">
      <alignment horizontal="left" vertical="center" wrapText="1"/>
    </xf>
    <xf numFmtId="0" fontId="1" fillId="0" borderId="4">
      <alignment horizontal="left" vertical="center" wrapText="1"/>
    </xf>
    <xf numFmtId="0" fontId="1" fillId="0" borderId="5">
      <alignment horizontal="left" vertical="center" wrapText="1"/>
    </xf>
    <xf numFmtId="0" fontId="1" fillId="0" borderId="6">
      <alignment horizontal="left" vertical="center" wrapText="1"/>
    </xf>
    <xf numFmtId="0" fontId="2" fillId="0" borderId="7">
      <alignment horizontal="right" vertical="center" wrapText="1"/>
    </xf>
    <xf numFmtId="0" fontId="2" fillId="0" borderId="7">
      <alignment horizontal="left" vertical="center" wrapText="1"/>
    </xf>
    <xf numFmtId="49" fontId="2" fillId="0" borderId="7">
      <alignment horizontal="left" vertical="center" wrapText="1"/>
    </xf>
    <xf numFmtId="0" fontId="2" fillId="0" borderId="7">
      <alignment horizontal="center" vertical="center" wrapText="1"/>
    </xf>
    <xf numFmtId="49" fontId="2" fillId="0" borderId="0">
      <alignment horizontal="right" vertical="center"/>
    </xf>
    <xf numFmtId="49" fontId="1" fillId="0" borderId="5">
      <alignment horizontal="right" vertical="center" wrapText="1"/>
    </xf>
    <xf numFmtId="49" fontId="1" fillId="0" borderId="5">
      <alignment horizontal="left" vertical="center" wrapText="1"/>
    </xf>
    <xf numFmtId="49" fontId="1" fillId="0" borderId="5">
      <alignment horizontal="center" vertical="center" wrapText="1"/>
    </xf>
    <xf numFmtId="0" fontId="1" fillId="0" borderId="6">
      <alignment horizontal="right" vertical="center" wrapText="1"/>
    </xf>
    <xf numFmtId="0" fontId="1" fillId="0" borderId="6">
      <alignment horizontal="left" vertical="center" wrapText="1"/>
    </xf>
    <xf numFmtId="49" fontId="1" fillId="0" borderId="6">
      <alignment horizontal="left" vertical="center" wrapText="1"/>
    </xf>
    <xf numFmtId="0" fontId="1" fillId="0" borderId="6">
      <alignment horizontal="center" vertical="center" wrapText="1"/>
    </xf>
    <xf numFmtId="0" fontId="1" fillId="0" borderId="2">
      <alignment horizontal="right" vertical="center" wrapText="1"/>
    </xf>
    <xf numFmtId="49" fontId="1" fillId="0" borderId="2">
      <alignment horizontal="left" vertical="center" wrapText="1"/>
    </xf>
    <xf numFmtId="49" fontId="1" fillId="0" borderId="2">
      <alignment horizontal="center" vertical="center" wrapText="1"/>
    </xf>
    <xf numFmtId="49" fontId="1" fillId="0" borderId="0">
      <alignment horizontal="left" vertical="center" wrapText="1"/>
    </xf>
    <xf numFmtId="49" fontId="1" fillId="0" borderId="2">
      <alignment horizontal="right" vertical="center" wrapText="1"/>
    </xf>
    <xf numFmtId="0" fontId="2" fillId="0" borderId="2">
      <alignment horizontal="right" vertical="center" wrapText="1"/>
    </xf>
    <xf numFmtId="0" fontId="2" fillId="0" borderId="2">
      <alignment horizontal="left" vertical="center" wrapText="1"/>
    </xf>
    <xf numFmtId="49" fontId="2" fillId="0" borderId="2">
      <alignment horizontal="left" vertical="center" wrapText="1"/>
    </xf>
    <xf numFmtId="49" fontId="2" fillId="0" borderId="2">
      <alignment horizontal="center" vertical="center" wrapText="1"/>
    </xf>
    <xf numFmtId="0" fontId="1" fillId="0" borderId="2">
      <alignment horizontal="left" vertical="center" wrapText="1"/>
    </xf>
    <xf numFmtId="0" fontId="2" fillId="0" borderId="2">
      <alignment horizontal="right" vertical="center" wrapText="1"/>
    </xf>
    <xf numFmtId="0" fontId="2" fillId="0" borderId="2">
      <alignment horizontal="left" vertical="center" wrapText="1"/>
    </xf>
    <xf numFmtId="49" fontId="2" fillId="0" borderId="2">
      <alignment horizontal="left" vertical="center" wrapText="1"/>
    </xf>
    <xf numFmtId="49" fontId="2" fillId="0" borderId="2">
      <alignment horizontal="center" vertical="center" wrapText="1"/>
    </xf>
    <xf numFmtId="49" fontId="1" fillId="0" borderId="0">
      <alignment horizontal="left" vertical="center"/>
    </xf>
    <xf numFmtId="0" fontId="1" fillId="0" borderId="8">
      <alignment horizontal="left" vertical="center"/>
    </xf>
    <xf numFmtId="0" fontId="1" fillId="0" borderId="8">
      <alignment horizontal="left" vertical="center" wrapText="1"/>
    </xf>
    <xf numFmtId="49" fontId="3" fillId="0" borderId="0">
      <alignment horizontal="center" vertical="center" wrapText="1"/>
    </xf>
    <xf numFmtId="0" fontId="2" fillId="0" borderId="0">
      <alignment horizontal="center" vertical="center"/>
    </xf>
    <xf numFmtId="49" fontId="4" fillId="0" borderId="0">
      <alignment horizontal="center" vertical="center" wrapText="1"/>
    </xf>
    <xf numFmtId="0" fontId="5" fillId="0" borderId="0">
      <alignment horizontal="center" vertical="center"/>
    </xf>
    <xf numFmtId="49" fontId="6" fillId="0" borderId="0">
      <alignment horizontal="center" vertical="center" wrapText="1"/>
    </xf>
  </cellStyleXfs>
  <cellXfs count="62">
    <xf numFmtId="0" fontId="0" fillId="0" borderId="0" xfId="0"/>
    <xf numFmtId="0" fontId="8" fillId="4" borderId="11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72" fontId="8" fillId="5" borderId="11" xfId="0" applyNumberFormat="1" applyFont="1" applyFill="1" applyBorder="1" applyAlignment="1">
      <alignment horizontal="justify" vertical="center" wrapText="1"/>
    </xf>
    <xf numFmtId="172" fontId="9" fillId="5" borderId="0" xfId="0" applyNumberFormat="1" applyFont="1" applyFill="1"/>
    <xf numFmtId="172" fontId="8" fillId="4" borderId="11" xfId="0" applyNumberFormat="1" applyFont="1" applyFill="1" applyBorder="1" applyAlignment="1">
      <alignment horizontal="justify" vertical="center" wrapText="1"/>
    </xf>
    <xf numFmtId="172" fontId="9" fillId="0" borderId="0" xfId="0" applyNumberFormat="1" applyFont="1"/>
    <xf numFmtId="172" fontId="8" fillId="4" borderId="15" xfId="0" applyNumberFormat="1" applyFont="1" applyFill="1" applyBorder="1" applyAlignment="1">
      <alignment horizontal="center" vertical="center" wrapText="1"/>
    </xf>
    <xf numFmtId="172" fontId="8" fillId="4" borderId="13" xfId="0" applyNumberFormat="1" applyFont="1" applyFill="1" applyBorder="1" applyAlignment="1">
      <alignment horizontal="justify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8" fillId="5" borderId="10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7" fillId="2" borderId="13" xfId="0" applyFont="1" applyFill="1" applyBorder="1" applyAlignment="1">
      <alignment horizontal="right" vertical="center" wrapText="1"/>
    </xf>
    <xf numFmtId="172" fontId="8" fillId="4" borderId="0" xfId="0" applyNumberFormat="1" applyFont="1" applyFill="1" applyBorder="1" applyAlignment="1">
      <alignment horizontal="justify" vertical="center" wrapText="1"/>
    </xf>
    <xf numFmtId="2" fontId="0" fillId="0" borderId="0" xfId="0" applyNumberFormat="1"/>
    <xf numFmtId="2" fontId="8" fillId="5" borderId="11" xfId="0" applyNumberFormat="1" applyFont="1" applyFill="1" applyBorder="1" applyAlignment="1">
      <alignment horizontal="center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172" fontId="8" fillId="4" borderId="18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172" fontId="8" fillId="4" borderId="20" xfId="0" applyNumberFormat="1" applyFont="1" applyFill="1" applyBorder="1" applyAlignment="1">
      <alignment horizontal="center" vertical="center" wrapText="1"/>
    </xf>
    <xf numFmtId="0" fontId="8" fillId="4" borderId="17" xfId="0" applyNumberFormat="1" applyFont="1" applyFill="1" applyBorder="1" applyAlignment="1">
      <alignment horizontal="center" vertical="center"/>
    </xf>
    <xf numFmtId="172" fontId="8" fillId="4" borderId="18" xfId="0" applyNumberFormat="1" applyFont="1" applyFill="1" applyBorder="1" applyAlignment="1">
      <alignment horizontal="justify" vertical="center"/>
    </xf>
    <xf numFmtId="0" fontId="8" fillId="4" borderId="9" xfId="0" applyNumberFormat="1" applyFont="1" applyFill="1" applyBorder="1" applyAlignment="1">
      <alignment horizontal="center" vertical="center" wrapText="1"/>
    </xf>
    <xf numFmtId="172" fontId="8" fillId="4" borderId="18" xfId="0" applyNumberFormat="1" applyFont="1" applyFill="1" applyBorder="1" applyAlignment="1">
      <alignment horizontal="justify" vertical="center" wrapText="1"/>
    </xf>
    <xf numFmtId="172" fontId="8" fillId="4" borderId="18" xfId="0" applyNumberFormat="1" applyFont="1" applyFill="1" applyBorder="1" applyAlignment="1">
      <alignment horizontal="center" vertical="center" wrapText="1"/>
    </xf>
    <xf numFmtId="0" fontId="8" fillId="4" borderId="14" xfId="0" applyNumberFormat="1" applyFont="1" applyFill="1" applyBorder="1" applyAlignment="1">
      <alignment horizontal="center" vertical="center" wrapText="1"/>
    </xf>
    <xf numFmtId="172" fontId="8" fillId="4" borderId="19" xfId="0" applyNumberFormat="1" applyFont="1" applyFill="1" applyBorder="1" applyAlignment="1">
      <alignment horizontal="justify" vertical="center" wrapText="1"/>
    </xf>
    <xf numFmtId="0" fontId="8" fillId="4" borderId="16" xfId="0" applyNumberFormat="1" applyFont="1" applyFill="1" applyBorder="1" applyAlignment="1">
      <alignment horizontal="center" vertical="center" wrapText="1"/>
    </xf>
    <xf numFmtId="172" fontId="8" fillId="4" borderId="12" xfId="0" applyNumberFormat="1" applyFont="1" applyFill="1" applyBorder="1" applyAlignment="1">
      <alignment horizontal="justify" vertical="center" wrapText="1"/>
    </xf>
    <xf numFmtId="172" fontId="9" fillId="0" borderId="0" xfId="0" applyNumberFormat="1" applyFont="1" applyFill="1" applyBorder="1"/>
    <xf numFmtId="0" fontId="9" fillId="0" borderId="0" xfId="0" applyFont="1"/>
    <xf numFmtId="4" fontId="8" fillId="4" borderId="14" xfId="0" applyNumberFormat="1" applyFont="1" applyFill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175" fontId="8" fillId="4" borderId="19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42">
    <cellStyle name="IvkDocStyle 1" xfId="1"/>
    <cellStyle name="IvkDocStyle 10" xfId="2"/>
    <cellStyle name="IvkDocStyle 11" xfId="3"/>
    <cellStyle name="IvkDocStyle 12" xfId="4"/>
    <cellStyle name="IvkDocStyle 13" xfId="5"/>
    <cellStyle name="IvkDocStyle 14" xfId="6"/>
    <cellStyle name="IvkDocStyle 15" xfId="7"/>
    <cellStyle name="IvkDocStyle 16" xfId="8"/>
    <cellStyle name="IvkDocStyle 17" xfId="9"/>
    <cellStyle name="IvkDocStyle 18" xfId="10"/>
    <cellStyle name="IvkDocStyle 19" xfId="11"/>
    <cellStyle name="IvkDocStyle 2" xfId="12"/>
    <cellStyle name="IvkDocStyle 20" xfId="13"/>
    <cellStyle name="IvkDocStyle 21" xfId="14"/>
    <cellStyle name="IvkDocStyle 22" xfId="15"/>
    <cellStyle name="IvkDocStyle 23" xfId="16"/>
    <cellStyle name="IvkDocStyle 24" xfId="17"/>
    <cellStyle name="IvkDocStyle 25" xfId="18"/>
    <cellStyle name="IvkDocStyle 26" xfId="19"/>
    <cellStyle name="IvkDocStyle 27" xfId="20"/>
    <cellStyle name="IvkDocStyle 28" xfId="21"/>
    <cellStyle name="IvkDocStyle 29" xfId="22"/>
    <cellStyle name="IvkDocStyle 3" xfId="23"/>
    <cellStyle name="IvkDocStyle 30" xfId="24"/>
    <cellStyle name="IvkDocStyle 31" xfId="25"/>
    <cellStyle name="IvkDocStyle 32" xfId="26"/>
    <cellStyle name="IvkDocStyle 33" xfId="27"/>
    <cellStyle name="IvkDocStyle 34" xfId="28"/>
    <cellStyle name="IvkDocStyle 35" xfId="29"/>
    <cellStyle name="IvkDocStyle 36" xfId="30"/>
    <cellStyle name="IvkDocStyle 37" xfId="31"/>
    <cellStyle name="IvkDocStyle 38" xfId="32"/>
    <cellStyle name="IvkDocStyle 39" xfId="33"/>
    <cellStyle name="IvkDocStyle 4" xfId="34"/>
    <cellStyle name="IvkDocStyle 40" xfId="35"/>
    <cellStyle name="IvkDocStyle 41" xfId="36"/>
    <cellStyle name="IvkDocStyle 5" xfId="37"/>
    <cellStyle name="IvkDocStyle 6" xfId="38"/>
    <cellStyle name="IvkDocStyle 7" xfId="39"/>
    <cellStyle name="IvkDocStyle 8" xfId="40"/>
    <cellStyle name="IvkDocStyle 9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41" zoomScaleNormal="41" zoomScaleSheetLayoutView="46" zoomScalePageLayoutView="75" workbookViewId="0">
      <selection activeCell="K8" sqref="K8"/>
    </sheetView>
  </sheetViews>
  <sheetFormatPr defaultRowHeight="15" x14ac:dyDescent="0.25"/>
  <cols>
    <col min="1" max="1" width="10" style="17" customWidth="1"/>
    <col min="2" max="2" width="75.85546875" customWidth="1"/>
    <col min="3" max="3" width="16.28515625" style="13" customWidth="1"/>
    <col min="4" max="4" width="25.140625" customWidth="1"/>
    <col min="5" max="5" width="31" customWidth="1"/>
    <col min="8" max="8" width="30.7109375" customWidth="1"/>
  </cols>
  <sheetData>
    <row r="1" spans="1:6" s="61" customFormat="1" ht="52.5" customHeight="1" thickBot="1" x14ac:dyDescent="0.3">
      <c r="A1" s="60" t="s">
        <v>0</v>
      </c>
      <c r="B1" s="60"/>
      <c r="C1" s="60"/>
      <c r="D1" s="60"/>
      <c r="E1" s="60"/>
    </row>
    <row r="2" spans="1:6" ht="45" customHeight="1" x14ac:dyDescent="0.25">
      <c r="A2" s="11" t="s">
        <v>1</v>
      </c>
      <c r="B2" s="2" t="s">
        <v>3</v>
      </c>
      <c r="C2" s="25" t="s">
        <v>4</v>
      </c>
      <c r="D2" s="2" t="s">
        <v>5</v>
      </c>
      <c r="E2" s="2" t="s">
        <v>6</v>
      </c>
    </row>
    <row r="3" spans="1:6" ht="19.5" thickBot="1" x14ac:dyDescent="0.3">
      <c r="A3" s="12" t="s">
        <v>2</v>
      </c>
      <c r="B3" s="3"/>
      <c r="C3" s="26"/>
      <c r="D3" s="3"/>
      <c r="E3" s="3"/>
    </row>
    <row r="4" spans="1:6" s="6" customFormat="1" ht="41.25" customHeight="1" thickBot="1" x14ac:dyDescent="0.35">
      <c r="A4" s="14">
        <v>1</v>
      </c>
      <c r="B4" s="5" t="s">
        <v>41</v>
      </c>
      <c r="C4" s="27">
        <v>1</v>
      </c>
      <c r="D4" s="21">
        <v>28000</v>
      </c>
      <c r="E4" s="21">
        <v>28000</v>
      </c>
    </row>
    <row r="5" spans="1:6" s="6" customFormat="1" ht="40.5" customHeight="1" thickBot="1" x14ac:dyDescent="0.35">
      <c r="A5" s="14">
        <v>2</v>
      </c>
      <c r="B5" s="5" t="s">
        <v>7</v>
      </c>
      <c r="C5" s="28">
        <v>1</v>
      </c>
      <c r="D5" s="22">
        <v>30000</v>
      </c>
      <c r="E5" s="22">
        <v>30000</v>
      </c>
    </row>
    <row r="6" spans="1:6" s="8" customFormat="1" ht="40.5" customHeight="1" thickBot="1" x14ac:dyDescent="0.35">
      <c r="A6" s="15">
        <v>3</v>
      </c>
      <c r="B6" s="19" t="s">
        <v>8</v>
      </c>
      <c r="C6" s="31">
        <v>1</v>
      </c>
      <c r="D6" s="58">
        <v>20800</v>
      </c>
      <c r="E6" s="59">
        <v>20800</v>
      </c>
    </row>
    <row r="7" spans="1:6" s="8" customFormat="1" ht="42.75" customHeight="1" thickBot="1" x14ac:dyDescent="0.35">
      <c r="A7" s="31">
        <v>4</v>
      </c>
      <c r="B7" s="32" t="s">
        <v>9</v>
      </c>
      <c r="C7" s="33">
        <v>20</v>
      </c>
      <c r="D7" s="47">
        <v>3200</v>
      </c>
      <c r="E7" s="48">
        <v>64000</v>
      </c>
      <c r="F7" s="8" t="s">
        <v>30</v>
      </c>
    </row>
    <row r="8" spans="1:6" s="8" customFormat="1" ht="63.75" customHeight="1" thickBot="1" x14ac:dyDescent="0.35">
      <c r="A8" s="16">
        <v>5</v>
      </c>
      <c r="B8" s="7" t="s">
        <v>10</v>
      </c>
      <c r="C8" s="29">
        <v>1</v>
      </c>
      <c r="D8" s="23">
        <v>38180</v>
      </c>
      <c r="E8" s="23">
        <v>38180</v>
      </c>
    </row>
    <row r="9" spans="1:6" s="8" customFormat="1" ht="44.25" customHeight="1" thickBot="1" x14ac:dyDescent="0.35">
      <c r="A9" s="16">
        <v>6</v>
      </c>
      <c r="B9" s="7" t="s">
        <v>11</v>
      </c>
      <c r="C9" s="29">
        <v>1</v>
      </c>
      <c r="D9" s="23">
        <v>35000</v>
      </c>
      <c r="E9" s="23">
        <v>35000</v>
      </c>
    </row>
    <row r="10" spans="1:6" s="8" customFormat="1" ht="43.5" customHeight="1" thickBot="1" x14ac:dyDescent="0.35">
      <c r="A10" s="16">
        <v>7</v>
      </c>
      <c r="B10" s="7" t="s">
        <v>12</v>
      </c>
      <c r="C10" s="29">
        <v>25</v>
      </c>
      <c r="D10" s="23">
        <v>460</v>
      </c>
      <c r="E10" s="23">
        <v>11500</v>
      </c>
      <c r="F10" s="8" t="s">
        <v>40</v>
      </c>
    </row>
    <row r="11" spans="1:6" s="8" customFormat="1" ht="40.5" customHeight="1" thickBot="1" x14ac:dyDescent="0.35">
      <c r="A11" s="16">
        <v>8</v>
      </c>
      <c r="B11" s="7" t="s">
        <v>13</v>
      </c>
      <c r="C11" s="29">
        <v>2</v>
      </c>
      <c r="D11" s="23">
        <v>5300</v>
      </c>
      <c r="E11" s="23">
        <v>10600</v>
      </c>
    </row>
    <row r="12" spans="1:6" s="8" customFormat="1" ht="40.5" customHeight="1" thickBot="1" x14ac:dyDescent="0.35">
      <c r="A12" s="16">
        <v>9</v>
      </c>
      <c r="B12" s="7" t="s">
        <v>14</v>
      </c>
      <c r="C12" s="29">
        <v>375</v>
      </c>
      <c r="D12" s="23">
        <v>490</v>
      </c>
      <c r="E12" s="23">
        <v>18375</v>
      </c>
      <c r="F12" s="8" t="s">
        <v>40</v>
      </c>
    </row>
    <row r="13" spans="1:6" s="8" customFormat="1" ht="42.75" customHeight="1" thickBot="1" x14ac:dyDescent="0.35">
      <c r="A13" s="15">
        <v>10</v>
      </c>
      <c r="B13" s="10" t="s">
        <v>15</v>
      </c>
      <c r="C13" s="30">
        <v>1</v>
      </c>
      <c r="D13" s="24">
        <v>262900</v>
      </c>
      <c r="E13" s="24">
        <v>262900</v>
      </c>
    </row>
    <row r="14" spans="1:6" s="8" customFormat="1" ht="44.25" customHeight="1" thickBot="1" x14ac:dyDescent="0.35">
      <c r="A14" s="35">
        <v>11</v>
      </c>
      <c r="B14" s="36" t="s">
        <v>16</v>
      </c>
      <c r="C14" s="53">
        <v>1.8</v>
      </c>
      <c r="D14" s="49">
        <v>9000</v>
      </c>
      <c r="E14" s="50">
        <v>16200</v>
      </c>
      <c r="F14" s="8" t="s">
        <v>39</v>
      </c>
    </row>
    <row r="15" spans="1:6" s="8" customFormat="1" ht="41.25" customHeight="1" thickBot="1" x14ac:dyDescent="0.35">
      <c r="A15" s="15">
        <v>12</v>
      </c>
      <c r="B15" s="10" t="s">
        <v>17</v>
      </c>
      <c r="C15" s="30">
        <v>2</v>
      </c>
      <c r="D15" s="24">
        <v>6200</v>
      </c>
      <c r="E15" s="24">
        <v>12400</v>
      </c>
      <c r="F15" s="8" t="s">
        <v>31</v>
      </c>
    </row>
    <row r="16" spans="1:6" s="8" customFormat="1" ht="41.25" customHeight="1" thickBot="1" x14ac:dyDescent="0.35">
      <c r="A16" s="42">
        <v>13</v>
      </c>
      <c r="B16" s="41" t="s">
        <v>37</v>
      </c>
      <c r="C16" s="33">
        <v>2</v>
      </c>
      <c r="D16" s="51">
        <v>3700</v>
      </c>
      <c r="E16" s="48">
        <v>7400</v>
      </c>
      <c r="F16" s="8" t="s">
        <v>34</v>
      </c>
    </row>
    <row r="17" spans="1:6" s="8" customFormat="1" ht="40.5" customHeight="1" thickBot="1" x14ac:dyDescent="0.35">
      <c r="A17" s="37">
        <v>14</v>
      </c>
      <c r="B17" s="43" t="s">
        <v>33</v>
      </c>
      <c r="C17" s="15">
        <v>1</v>
      </c>
      <c r="D17" s="52">
        <v>450</v>
      </c>
      <c r="E17" s="52">
        <v>450</v>
      </c>
    </row>
    <row r="18" spans="1:6" s="8" customFormat="1" ht="40.5" customHeight="1" thickBot="1" x14ac:dyDescent="0.35">
      <c r="A18" s="31">
        <v>15</v>
      </c>
      <c r="B18" s="38" t="s">
        <v>38</v>
      </c>
      <c r="C18" s="33">
        <v>2</v>
      </c>
      <c r="D18" s="39">
        <v>4925</v>
      </c>
      <c r="E18" s="34">
        <v>9850</v>
      </c>
      <c r="F18" s="8" t="s">
        <v>35</v>
      </c>
    </row>
    <row r="19" spans="1:6" s="8" customFormat="1" ht="41.25" customHeight="1" thickBot="1" x14ac:dyDescent="0.35">
      <c r="A19" s="40">
        <v>16</v>
      </c>
      <c r="B19" s="38" t="s">
        <v>36</v>
      </c>
      <c r="C19" s="40">
        <v>1</v>
      </c>
      <c r="D19" s="46">
        <v>150</v>
      </c>
      <c r="E19" s="9">
        <v>150</v>
      </c>
    </row>
    <row r="20" spans="1:6" ht="46.5" customHeight="1" thickBot="1" x14ac:dyDescent="0.35">
      <c r="A20" s="4">
        <v>17</v>
      </c>
      <c r="B20" s="1" t="s">
        <v>18</v>
      </c>
      <c r="C20" s="29">
        <v>200</v>
      </c>
      <c r="D20" s="23">
        <v>490</v>
      </c>
      <c r="E20" s="23">
        <v>98000</v>
      </c>
      <c r="F20" s="44" t="s">
        <v>40</v>
      </c>
    </row>
    <row r="21" spans="1:6" ht="43.5" customHeight="1" thickBot="1" x14ac:dyDescent="0.35">
      <c r="A21" s="4">
        <v>18</v>
      </c>
      <c r="B21" s="1" t="s">
        <v>19</v>
      </c>
      <c r="C21" s="29">
        <v>1</v>
      </c>
      <c r="D21" s="23">
        <v>48800</v>
      </c>
      <c r="E21" s="23">
        <v>48800</v>
      </c>
      <c r="F21" s="45"/>
    </row>
    <row r="22" spans="1:6" ht="45" customHeight="1" thickBot="1" x14ac:dyDescent="0.35">
      <c r="A22" s="4">
        <v>20</v>
      </c>
      <c r="B22" s="1" t="s">
        <v>42</v>
      </c>
      <c r="C22" s="29">
        <v>3</v>
      </c>
      <c r="D22" s="23">
        <v>2000</v>
      </c>
      <c r="E22" s="23">
        <v>6000</v>
      </c>
      <c r="F22" s="45"/>
    </row>
    <row r="23" spans="1:6" ht="46.5" customHeight="1" thickBot="1" x14ac:dyDescent="0.35">
      <c r="A23" s="4">
        <v>21</v>
      </c>
      <c r="B23" s="1" t="s">
        <v>20</v>
      </c>
      <c r="C23" s="29">
        <v>1</v>
      </c>
      <c r="D23" s="23">
        <v>41700</v>
      </c>
      <c r="E23" s="23">
        <v>41700</v>
      </c>
      <c r="F23" s="45"/>
    </row>
    <row r="24" spans="1:6" ht="45" customHeight="1" thickBot="1" x14ac:dyDescent="0.35">
      <c r="A24" s="4">
        <v>22</v>
      </c>
      <c r="B24" s="1" t="s">
        <v>21</v>
      </c>
      <c r="C24" s="29">
        <v>1</v>
      </c>
      <c r="D24" s="23">
        <v>5990</v>
      </c>
      <c r="E24" s="23">
        <v>5990</v>
      </c>
      <c r="F24" s="45"/>
    </row>
    <row r="25" spans="1:6" ht="43.5" customHeight="1" thickBot="1" x14ac:dyDescent="0.35">
      <c r="A25" s="4">
        <v>23</v>
      </c>
      <c r="B25" s="1" t="s">
        <v>22</v>
      </c>
      <c r="C25" s="29">
        <v>5</v>
      </c>
      <c r="D25" s="23">
        <v>1100</v>
      </c>
      <c r="E25" s="23">
        <v>5500</v>
      </c>
      <c r="F25" s="45" t="s">
        <v>32</v>
      </c>
    </row>
    <row r="26" spans="1:6" ht="52.5" customHeight="1" thickBot="1" x14ac:dyDescent="0.35">
      <c r="A26" s="4">
        <v>24</v>
      </c>
      <c r="B26" s="1" t="s">
        <v>23</v>
      </c>
      <c r="C26" s="29">
        <v>8</v>
      </c>
      <c r="D26" s="23">
        <v>2250</v>
      </c>
      <c r="E26" s="23">
        <v>18000</v>
      </c>
      <c r="F26" s="45" t="s">
        <v>32</v>
      </c>
    </row>
    <row r="27" spans="1:6" ht="43.5" customHeight="1" thickBot="1" x14ac:dyDescent="0.3">
      <c r="A27" s="4">
        <v>25</v>
      </c>
      <c r="B27" s="1" t="s">
        <v>24</v>
      </c>
      <c r="C27" s="29">
        <v>1</v>
      </c>
      <c r="D27" s="23">
        <v>30000</v>
      </c>
      <c r="E27" s="23">
        <v>30000</v>
      </c>
    </row>
    <row r="28" spans="1:6" ht="40.5" customHeight="1" thickBot="1" x14ac:dyDescent="0.3">
      <c r="A28" s="4">
        <v>26</v>
      </c>
      <c r="B28" s="1" t="s">
        <v>25</v>
      </c>
      <c r="C28" s="29">
        <v>1</v>
      </c>
      <c r="D28" s="23">
        <v>30000</v>
      </c>
      <c r="E28" s="23">
        <v>30000</v>
      </c>
    </row>
    <row r="29" spans="1:6" ht="41.25" customHeight="1" thickBot="1" x14ac:dyDescent="0.3">
      <c r="A29" s="4">
        <v>27</v>
      </c>
      <c r="B29" s="1" t="s">
        <v>26</v>
      </c>
      <c r="C29" s="29">
        <v>2</v>
      </c>
      <c r="D29" s="23">
        <v>12000</v>
      </c>
      <c r="E29" s="23">
        <v>24000</v>
      </c>
    </row>
    <row r="30" spans="1:6" ht="41.25" customHeight="1" thickBot="1" x14ac:dyDescent="0.3">
      <c r="A30" s="4">
        <v>28</v>
      </c>
      <c r="B30" s="1" t="s">
        <v>27</v>
      </c>
      <c r="C30" s="29">
        <v>8</v>
      </c>
      <c r="D30" s="23">
        <v>350</v>
      </c>
      <c r="E30" s="23">
        <v>2800</v>
      </c>
    </row>
    <row r="31" spans="1:6" ht="40.5" customHeight="1" thickBot="1" x14ac:dyDescent="0.3">
      <c r="A31" s="4">
        <v>29</v>
      </c>
      <c r="B31" s="1" t="s">
        <v>28</v>
      </c>
      <c r="C31" s="29"/>
      <c r="D31" s="23"/>
      <c r="E31" s="23">
        <v>120405</v>
      </c>
    </row>
    <row r="32" spans="1:6" ht="39" customHeight="1" thickBot="1" x14ac:dyDescent="0.3">
      <c r="A32" s="55"/>
      <c r="B32" s="56"/>
      <c r="C32" s="57"/>
      <c r="D32" s="18" t="s">
        <v>29</v>
      </c>
      <c r="E32" s="54">
        <v>997000</v>
      </c>
    </row>
    <row r="33" spans="5:5" ht="39.75" customHeight="1" x14ac:dyDescent="0.25">
      <c r="E33" s="20">
        <f>SUM(E4:E31)</f>
        <v>997000</v>
      </c>
    </row>
  </sheetData>
  <mergeCells count="5">
    <mergeCell ref="A1:E1"/>
    <mergeCell ref="B2:B3"/>
    <mergeCell ref="C2:C3"/>
    <mergeCell ref="D2:D3"/>
    <mergeCell ref="E2:E3"/>
  </mergeCells>
  <pageMargins left="0.76" right="0.5" top="0.73" bottom="0.75" header="0.3" footer="0.3"/>
  <pageSetup paperSize="9" scale="4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2016-10-21T13:17:03Z</cp:lastPrinted>
  <dcterms:created xsi:type="dcterms:W3CDTF">2016-10-21T11:30:17Z</dcterms:created>
  <dcterms:modified xsi:type="dcterms:W3CDTF">2016-10-21T13:19:20Z</dcterms:modified>
</cp:coreProperties>
</file>