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5" i="1"/>
  <c r="F41" i="1"/>
  <c r="F43" i="1" s="1"/>
  <c r="F27" i="1"/>
  <c r="F29" i="1" s="1"/>
  <c r="E10" i="1"/>
  <c r="E12" i="1" s="1"/>
</calcChain>
</file>

<file path=xl/sharedStrings.xml><?xml version="1.0" encoding="utf-8"?>
<sst xmlns="http://schemas.openxmlformats.org/spreadsheetml/2006/main" count="72" uniqueCount="55">
  <si>
    <t>№</t>
  </si>
  <si>
    <t xml:space="preserve">Найменування </t>
  </si>
  <si>
    <t>Ціна (грн)</t>
  </si>
  <si>
    <t>Кількість</t>
  </si>
  <si>
    <t>МОДУЛЬНИЙ СКЕЙТ-ПАРК НА ТЕРИТОРІЇ "ПАРК ПАРТИЗАНСЬКОЇ СЛАВИ"</t>
  </si>
  <si>
    <t>Бенк</t>
  </si>
  <si>
    <t>Квотер</t>
  </si>
  <si>
    <t>Фанбокс</t>
  </si>
  <si>
    <t>Гринд бокс</t>
  </si>
  <si>
    <t>Модуль (підлога)</t>
  </si>
  <si>
    <t>РАЗОМ</t>
  </si>
  <si>
    <t>СПОРТИВНІ ВУЛИЧНІ ТРЕНАЖЕРИ НА ТЕРИТОРІЇ "ПАРК ПАРТИЗАНСЬКОЇ СЛАВИ"</t>
  </si>
  <si>
    <t>Артикул</t>
  </si>
  <si>
    <t>Жим від грудей- Верхня тяга</t>
  </si>
  <si>
    <t>SM101-102</t>
  </si>
  <si>
    <t>Жим ногами горизонтальний - Розгинач стегна</t>
  </si>
  <si>
    <t>Гребний тренажер</t>
  </si>
  <si>
    <t>Хос Райдер</t>
  </si>
  <si>
    <t>Повітряний ходок</t>
  </si>
  <si>
    <t>Орбітрек</t>
  </si>
  <si>
    <t>Тренажер для м'язів біцепсу</t>
  </si>
  <si>
    <t>Маятник - Твістер</t>
  </si>
  <si>
    <t>Ричажна тяга</t>
  </si>
  <si>
    <t>Тренажер для пресу</t>
  </si>
  <si>
    <t>SM103-126</t>
  </si>
  <si>
    <t>SM135</t>
  </si>
  <si>
    <t>SM110</t>
  </si>
  <si>
    <t>SM115</t>
  </si>
  <si>
    <t>SM116</t>
  </si>
  <si>
    <t>SM129</t>
  </si>
  <si>
    <t>SM104-114</t>
  </si>
  <si>
    <t>SM131</t>
  </si>
  <si>
    <t>SE140</t>
  </si>
  <si>
    <t>Доставка</t>
  </si>
  <si>
    <t>Монтажні роботи</t>
  </si>
  <si>
    <t>МАЙДАНЧИК ДЛЯ СОБАК НА ТЕРИТОРІЇ "ПАРК ПАРТИЗАНСЬКОЇ СЛАВИ"</t>
  </si>
  <si>
    <t>Бар'єр 3-х рівневий 0,4-1, 2-0,8 м.</t>
  </si>
  <si>
    <t>ВО002.1</t>
  </si>
  <si>
    <t>Бар'єр "Колесо"</t>
  </si>
  <si>
    <t>ВО003</t>
  </si>
  <si>
    <t>Похила стіна</t>
  </si>
  <si>
    <t>ВО004</t>
  </si>
  <si>
    <t>Бум прямий</t>
  </si>
  <si>
    <t>ВО005</t>
  </si>
  <si>
    <t>Гірка з перилами</t>
  </si>
  <si>
    <t>ВО006</t>
  </si>
  <si>
    <t>Стенд інформаційний - урна</t>
  </si>
  <si>
    <t>ВО016</t>
  </si>
  <si>
    <t>Бар'єр</t>
  </si>
  <si>
    <t>ВО017</t>
  </si>
  <si>
    <t>Непередбачені витрати</t>
  </si>
  <si>
    <t>ЗАГАЛЬНА СУМА</t>
  </si>
  <si>
    <t>Загальна сума проєкту</t>
  </si>
  <si>
    <t>Загальна сума непередбачуваних витрат 20%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</si>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</sst>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/>
    <xf numFmtId="2" fontId="5" fillId="0" borderId="5" xfId="0" applyNumberFormat="1" applyFont="1" applyBorder="1" applyAlignment="1"/>
    <xf numFmtId="2" fontId="5" fillId="0" borderId="7" xfId="0" applyNumberFormat="1" applyFont="1" applyBorder="1" applyAlignme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7"/>
  <sheetViews>
    <sheetView tabSelected="1" topLeftCell="A31" workbookViewId="0">
      <selection activeCell="J43" sqref="J43"/>
    </sheetView>
  </sheetViews>
  <sheetFormatPr defaultRowHeight="15" x14ac:dyDescent="0.25"/>
  <cols>
    <col min="1" max="1" width="9.140625" style="1"/>
    <col min="2" max="2" width="4.7109375" style="1" customWidth="1"/>
    <col min="3" max="3" width="24.85546875" style="1" customWidth="1"/>
    <col min="4" max="5" width="16" style="1" customWidth="1"/>
    <col min="6" max="6" width="24" style="6" customWidth="1"/>
    <col min="7" max="16384" width="9.140625" style="1"/>
  </cols>
  <sheetData>
    <row r="3" spans="2:6" ht="54.75" customHeight="1" x14ac:dyDescent="0.25">
      <c r="B3" s="25" t="s">
        <v>4</v>
      </c>
      <c r="C3" s="26"/>
      <c r="D3" s="26"/>
      <c r="E3" s="26"/>
      <c r="F3" s="27"/>
    </row>
    <row r="4" spans="2:6" ht="24.75" customHeight="1" x14ac:dyDescent="0.25">
      <c r="B4" s="3" t="s">
        <v>0</v>
      </c>
      <c r="C4" s="3" t="s">
        <v>1</v>
      </c>
      <c r="D4" s="3" t="s">
        <v>3</v>
      </c>
      <c r="E4" s="31" t="s">
        <v>2</v>
      </c>
      <c r="F4" s="32"/>
    </row>
    <row r="5" spans="2:6" x14ac:dyDescent="0.25">
      <c r="B5" s="2">
        <v>1</v>
      </c>
      <c r="C5" s="2" t="s">
        <v>5</v>
      </c>
      <c r="D5" s="2">
        <v>1</v>
      </c>
      <c r="E5" s="33">
        <v>158126.70000000001</v>
      </c>
      <c r="F5" s="34"/>
    </row>
    <row r="6" spans="2:6" x14ac:dyDescent="0.25">
      <c r="B6" s="2">
        <v>2</v>
      </c>
      <c r="C6" s="2" t="s">
        <v>6</v>
      </c>
      <c r="D6" s="2">
        <v>1</v>
      </c>
      <c r="E6" s="33">
        <v>150016.70000000001</v>
      </c>
      <c r="F6" s="34"/>
    </row>
    <row r="7" spans="2:6" x14ac:dyDescent="0.25">
      <c r="B7" s="2">
        <v>3</v>
      </c>
      <c r="C7" s="2" t="s">
        <v>7</v>
      </c>
      <c r="D7" s="2">
        <v>1</v>
      </c>
      <c r="E7" s="33">
        <v>50250.36</v>
      </c>
      <c r="F7" s="34"/>
    </row>
    <row r="8" spans="2:6" x14ac:dyDescent="0.25">
      <c r="B8" s="2">
        <v>4</v>
      </c>
      <c r="C8" s="2" t="s">
        <v>8</v>
      </c>
      <c r="D8" s="2">
        <v>1</v>
      </c>
      <c r="E8" s="33">
        <v>26586.02</v>
      </c>
      <c r="F8" s="34"/>
    </row>
    <row r="9" spans="2:6" x14ac:dyDescent="0.25">
      <c r="B9" s="2">
        <v>5</v>
      </c>
      <c r="C9" s="2" t="s">
        <v>9</v>
      </c>
      <c r="D9" s="2">
        <v>1</v>
      </c>
      <c r="E9" s="33">
        <v>156907.4</v>
      </c>
      <c r="F9" s="34"/>
    </row>
    <row r="10" spans="2:6" ht="18.75" x14ac:dyDescent="0.25">
      <c r="B10" s="35" t="s">
        <v>51</v>
      </c>
      <c r="C10" s="36"/>
      <c r="D10" s="8"/>
      <c r="E10" s="23">
        <f>SUM(E5:F9)</f>
        <v>541887.18000000005</v>
      </c>
      <c r="F10" s="24"/>
    </row>
    <row r="11" spans="2:6" ht="18.75" x14ac:dyDescent="0.25">
      <c r="B11" s="35" t="s">
        <v>50</v>
      </c>
      <c r="C11" s="36"/>
      <c r="D11" s="9">
        <v>0.2</v>
      </c>
      <c r="E11" s="23">
        <v>108377.48</v>
      </c>
      <c r="F11" s="24"/>
    </row>
    <row r="12" spans="2:6" ht="23.25" customHeight="1" x14ac:dyDescent="0.25">
      <c r="B12" s="28" t="s">
        <v>10</v>
      </c>
      <c r="C12" s="29"/>
      <c r="D12" s="30"/>
      <c r="E12" s="23">
        <f>SUM(E10:F11)</f>
        <v>650264.66</v>
      </c>
      <c r="F12" s="24"/>
    </row>
    <row r="13" spans="2:6" ht="39" customHeight="1" x14ac:dyDescent="0.25">
      <c r="B13" s="25" t="s">
        <v>11</v>
      </c>
      <c r="C13" s="26"/>
      <c r="D13" s="26"/>
      <c r="E13" s="26"/>
      <c r="F13" s="27"/>
    </row>
    <row r="14" spans="2:6" ht="15.75" x14ac:dyDescent="0.25">
      <c r="B14" s="3" t="s">
        <v>0</v>
      </c>
      <c r="C14" s="3" t="s">
        <v>1</v>
      </c>
      <c r="D14" s="3" t="s">
        <v>3</v>
      </c>
      <c r="E14" s="3" t="s">
        <v>12</v>
      </c>
      <c r="F14" s="4" t="s">
        <v>2</v>
      </c>
    </row>
    <row r="15" spans="2:6" ht="30" x14ac:dyDescent="0.25">
      <c r="B15" s="2">
        <v>6</v>
      </c>
      <c r="C15" s="2" t="s">
        <v>13</v>
      </c>
      <c r="D15" s="2">
        <v>1</v>
      </c>
      <c r="E15" s="2" t="s">
        <v>14</v>
      </c>
      <c r="F15" s="5">
        <v>16500</v>
      </c>
    </row>
    <row r="16" spans="2:6" ht="45" x14ac:dyDescent="0.25">
      <c r="B16" s="2">
        <v>7</v>
      </c>
      <c r="C16" s="2" t="s">
        <v>15</v>
      </c>
      <c r="D16" s="2">
        <v>1</v>
      </c>
      <c r="E16" s="2" t="s">
        <v>24</v>
      </c>
      <c r="F16" s="5">
        <v>10600</v>
      </c>
    </row>
    <row r="17" spans="2:6" x14ac:dyDescent="0.25">
      <c r="B17" s="2">
        <v>8</v>
      </c>
      <c r="C17" s="2" t="s">
        <v>16</v>
      </c>
      <c r="D17" s="2">
        <v>1</v>
      </c>
      <c r="E17" s="2" t="s">
        <v>25</v>
      </c>
      <c r="F17" s="5">
        <v>8200</v>
      </c>
    </row>
    <row r="18" spans="2:6" x14ac:dyDescent="0.25">
      <c r="B18" s="2">
        <v>9</v>
      </c>
      <c r="C18" s="2" t="s">
        <v>17</v>
      </c>
      <c r="D18" s="2">
        <v>1</v>
      </c>
      <c r="E18" s="2" t="s">
        <v>26</v>
      </c>
      <c r="F18" s="5">
        <v>8300</v>
      </c>
    </row>
    <row r="19" spans="2:6" x14ac:dyDescent="0.25">
      <c r="B19" s="2">
        <v>10</v>
      </c>
      <c r="C19" s="2" t="s">
        <v>18</v>
      </c>
      <c r="D19" s="2">
        <v>1</v>
      </c>
      <c r="E19" s="2" t="s">
        <v>27</v>
      </c>
      <c r="F19" s="5">
        <v>10600</v>
      </c>
    </row>
    <row r="20" spans="2:6" x14ac:dyDescent="0.25">
      <c r="B20" s="2">
        <v>11</v>
      </c>
      <c r="C20" s="2" t="s">
        <v>19</v>
      </c>
      <c r="D20" s="2">
        <v>1</v>
      </c>
      <c r="E20" s="2" t="s">
        <v>28</v>
      </c>
      <c r="F20" s="5">
        <v>16800</v>
      </c>
    </row>
    <row r="21" spans="2:6" ht="30" x14ac:dyDescent="0.25">
      <c r="B21" s="2">
        <v>12</v>
      </c>
      <c r="C21" s="2" t="s">
        <v>20</v>
      </c>
      <c r="D21" s="2">
        <v>1</v>
      </c>
      <c r="E21" s="2" t="s">
        <v>29</v>
      </c>
      <c r="F21" s="5">
        <v>13000</v>
      </c>
    </row>
    <row r="22" spans="2:6" x14ac:dyDescent="0.25">
      <c r="B22" s="2">
        <v>13</v>
      </c>
      <c r="C22" s="2" t="s">
        <v>21</v>
      </c>
      <c r="D22" s="2">
        <v>1</v>
      </c>
      <c r="E22" s="2" t="s">
        <v>30</v>
      </c>
      <c r="F22" s="5">
        <v>13200</v>
      </c>
    </row>
    <row r="23" spans="2:6" x14ac:dyDescent="0.25">
      <c r="B23" s="2">
        <v>14</v>
      </c>
      <c r="C23" s="2" t="s">
        <v>22</v>
      </c>
      <c r="D23" s="2">
        <v>1</v>
      </c>
      <c r="E23" s="2" t="s">
        <v>31</v>
      </c>
      <c r="F23" s="5">
        <v>10800</v>
      </c>
    </row>
    <row r="24" spans="2:6" x14ac:dyDescent="0.25">
      <c r="B24" s="2">
        <v>15</v>
      </c>
      <c r="C24" s="2" t="s">
        <v>23</v>
      </c>
      <c r="D24" s="2">
        <v>1</v>
      </c>
      <c r="E24" s="2" t="s">
        <v>32</v>
      </c>
      <c r="F24" s="5">
        <v>11500</v>
      </c>
    </row>
    <row r="25" spans="2:6" x14ac:dyDescent="0.25">
      <c r="B25" s="2">
        <v>16</v>
      </c>
      <c r="C25" s="2" t="s">
        <v>33</v>
      </c>
      <c r="D25" s="2"/>
      <c r="E25" s="2"/>
      <c r="F25" s="5">
        <v>4000</v>
      </c>
    </row>
    <row r="26" spans="2:6" x14ac:dyDescent="0.25">
      <c r="B26" s="2">
        <v>17</v>
      </c>
      <c r="C26" s="2" t="s">
        <v>34</v>
      </c>
      <c r="D26" s="2"/>
      <c r="E26" s="2"/>
      <c r="F26" s="5">
        <v>23900</v>
      </c>
    </row>
    <row r="27" spans="2:6" ht="15.75" x14ac:dyDescent="0.25">
      <c r="B27" s="42" t="s">
        <v>51</v>
      </c>
      <c r="C27" s="43"/>
      <c r="D27" s="42"/>
      <c r="E27" s="43"/>
      <c r="F27" s="10">
        <f>SUM(F15:F26)</f>
        <v>147400</v>
      </c>
    </row>
    <row r="28" spans="2:6" ht="15.75" x14ac:dyDescent="0.25">
      <c r="B28" s="42" t="s">
        <v>50</v>
      </c>
      <c r="C28" s="43"/>
      <c r="D28" s="40">
        <v>0.2</v>
      </c>
      <c r="E28" s="41"/>
      <c r="F28" s="10">
        <v>29480</v>
      </c>
    </row>
    <row r="29" spans="2:6" ht="21" x14ac:dyDescent="0.25">
      <c r="B29" s="37" t="s">
        <v>10</v>
      </c>
      <c r="C29" s="38"/>
      <c r="D29" s="38"/>
      <c r="E29" s="39"/>
      <c r="F29" s="7">
        <f>SUM(F27:F28)</f>
        <v>176880</v>
      </c>
    </row>
    <row r="30" spans="2:6" ht="32.25" customHeight="1" x14ac:dyDescent="0.25">
      <c r="B30" s="25" t="s">
        <v>35</v>
      </c>
      <c r="C30" s="26"/>
      <c r="D30" s="26"/>
      <c r="E30" s="26"/>
      <c r="F30" s="27"/>
    </row>
    <row r="31" spans="2:6" ht="15.75" x14ac:dyDescent="0.25">
      <c r="B31" s="3" t="s">
        <v>0</v>
      </c>
      <c r="C31" s="3" t="s">
        <v>1</v>
      </c>
      <c r="D31" s="3" t="s">
        <v>3</v>
      </c>
      <c r="E31" s="3" t="s">
        <v>12</v>
      </c>
      <c r="F31" s="4" t="s">
        <v>2</v>
      </c>
    </row>
    <row r="32" spans="2:6" ht="30" x14ac:dyDescent="0.25">
      <c r="B32" s="2">
        <v>18</v>
      </c>
      <c r="C32" s="2" t="s">
        <v>36</v>
      </c>
      <c r="D32" s="2">
        <v>2</v>
      </c>
      <c r="E32" s="2" t="s">
        <v>37</v>
      </c>
      <c r="F32" s="5">
        <v>24800</v>
      </c>
    </row>
    <row r="33" spans="2:6" x14ac:dyDescent="0.25">
      <c r="B33" s="2">
        <v>19</v>
      </c>
      <c r="C33" s="2" t="s">
        <v>38</v>
      </c>
      <c r="D33" s="2">
        <v>2</v>
      </c>
      <c r="E33" s="2" t="s">
        <v>39</v>
      </c>
      <c r="F33" s="5">
        <v>6000</v>
      </c>
    </row>
    <row r="34" spans="2:6" x14ac:dyDescent="0.25">
      <c r="B34" s="2">
        <v>20</v>
      </c>
      <c r="C34" s="2" t="s">
        <v>40</v>
      </c>
      <c r="D34" s="2">
        <v>1</v>
      </c>
      <c r="E34" s="2" t="s">
        <v>41</v>
      </c>
      <c r="F34" s="5">
        <v>21600</v>
      </c>
    </row>
    <row r="35" spans="2:6" x14ac:dyDescent="0.25">
      <c r="B35" s="2">
        <v>21</v>
      </c>
      <c r="C35" s="2" t="s">
        <v>42</v>
      </c>
      <c r="D35" s="2">
        <v>1</v>
      </c>
      <c r="E35" s="2" t="s">
        <v>43</v>
      </c>
      <c r="F35" s="5">
        <v>16300</v>
      </c>
    </row>
    <row r="36" spans="2:6" x14ac:dyDescent="0.25">
      <c r="B36" s="2">
        <v>22</v>
      </c>
      <c r="C36" s="2" t="s">
        <v>44</v>
      </c>
      <c r="D36" s="2">
        <v>1</v>
      </c>
      <c r="E36" s="2" t="s">
        <v>45</v>
      </c>
      <c r="F36" s="5">
        <v>42600</v>
      </c>
    </row>
    <row r="37" spans="2:6" ht="30" x14ac:dyDescent="0.25">
      <c r="B37" s="2">
        <v>23</v>
      </c>
      <c r="C37" s="2" t="s">
        <v>46</v>
      </c>
      <c r="D37" s="2">
        <v>1</v>
      </c>
      <c r="E37" s="2" t="s">
        <v>47</v>
      </c>
      <c r="F37" s="5">
        <v>4600</v>
      </c>
    </row>
    <row r="38" spans="2:6" x14ac:dyDescent="0.25">
      <c r="B38" s="2">
        <v>24</v>
      </c>
      <c r="C38" s="2" t="s">
        <v>48</v>
      </c>
      <c r="D38" s="2">
        <v>10</v>
      </c>
      <c r="E38" s="2" t="s">
        <v>49</v>
      </c>
      <c r="F38" s="5">
        <v>10000</v>
      </c>
    </row>
    <row r="39" spans="2:6" x14ac:dyDescent="0.25">
      <c r="B39" s="2">
        <v>25</v>
      </c>
      <c r="C39" s="2" t="s">
        <v>33</v>
      </c>
      <c r="D39" s="2"/>
      <c r="E39" s="2"/>
      <c r="F39" s="5">
        <v>10000</v>
      </c>
    </row>
    <row r="40" spans="2:6" x14ac:dyDescent="0.25">
      <c r="B40" s="2">
        <v>26</v>
      </c>
      <c r="C40" s="2" t="s">
        <v>34</v>
      </c>
      <c r="D40" s="2"/>
      <c r="E40" s="2"/>
      <c r="F40" s="5">
        <v>31475</v>
      </c>
    </row>
    <row r="41" spans="2:6" ht="15.75" x14ac:dyDescent="0.25">
      <c r="B41" s="42" t="s">
        <v>51</v>
      </c>
      <c r="C41" s="43"/>
      <c r="D41" s="42"/>
      <c r="E41" s="43"/>
      <c r="F41" s="10">
        <f>SUM(F32:F40)</f>
        <v>167375</v>
      </c>
    </row>
    <row r="42" spans="2:6" ht="15.75" x14ac:dyDescent="0.25">
      <c r="B42" s="42" t="s">
        <v>50</v>
      </c>
      <c r="C42" s="43"/>
      <c r="D42" s="40">
        <v>0.2</v>
      </c>
      <c r="E42" s="41"/>
      <c r="F42" s="10">
        <v>33475</v>
      </c>
    </row>
    <row r="43" spans="2:6" ht="21" x14ac:dyDescent="0.25">
      <c r="B43" s="37" t="s">
        <v>10</v>
      </c>
      <c r="C43" s="38"/>
      <c r="D43" s="38"/>
      <c r="E43" s="39"/>
      <c r="F43" s="7">
        <f>SUM(F41:F42)</f>
        <v>200850</v>
      </c>
    </row>
    <row r="44" spans="2:6" ht="15.75" thickBot="1" x14ac:dyDescent="0.3"/>
    <row r="45" spans="2:6" ht="18.75" x14ac:dyDescent="0.3">
      <c r="B45" s="14" t="s">
        <v>52</v>
      </c>
      <c r="C45" s="15"/>
      <c r="D45" s="15"/>
      <c r="E45" s="16"/>
      <c r="F45" s="12">
        <f>SUM(F41,F27,E10)</f>
        <v>856662.18</v>
      </c>
    </row>
    <row r="46" spans="2:6" ht="18.75" x14ac:dyDescent="0.3">
      <c r="B46" s="17" t="s">
        <v>53</v>
      </c>
      <c r="C46" s="18"/>
      <c r="D46" s="18"/>
      <c r="E46" s="19"/>
      <c r="F46" s="11">
        <v>171332.43</v>
      </c>
    </row>
    <row r="47" spans="2:6" ht="19.5" thickBot="1" x14ac:dyDescent="0.35">
      <c r="B47" s="20" t="s">
        <v>54</v>
      </c>
      <c r="C47" s="21"/>
      <c r="D47" s="21"/>
      <c r="E47" s="22"/>
      <c r="F47" s="13">
        <f>SUM(F45:F46)</f>
        <v>1027994.6100000001</v>
      </c>
    </row>
  </sheetData>
  <mergeCells count="28">
    <mergeCell ref="E12:F12"/>
    <mergeCell ref="B29:E29"/>
    <mergeCell ref="B30:F30"/>
    <mergeCell ref="B43:E43"/>
    <mergeCell ref="D28:E28"/>
    <mergeCell ref="B28:C28"/>
    <mergeCell ref="B27:C27"/>
    <mergeCell ref="D27:E27"/>
    <mergeCell ref="B41:C41"/>
    <mergeCell ref="D41:E41"/>
    <mergeCell ref="B42:C42"/>
    <mergeCell ref="D42:E42"/>
    <mergeCell ref="B45:E45"/>
    <mergeCell ref="B46:E46"/>
    <mergeCell ref="B47:E47"/>
    <mergeCell ref="E11:F11"/>
    <mergeCell ref="B3:F3"/>
    <mergeCell ref="B12:D12"/>
    <mergeCell ref="B13:F13"/>
    <mergeCell ref="E4:F4"/>
    <mergeCell ref="E5:F5"/>
    <mergeCell ref="E6:F6"/>
    <mergeCell ref="E7:F7"/>
    <mergeCell ref="E8:F8"/>
    <mergeCell ref="E9:F9"/>
    <mergeCell ref="B10:C10"/>
    <mergeCell ref="B11:C11"/>
    <mergeCell ref="E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2021-04-16T13:18:50Z</dcterms:modified>
</cp:coreProperties>
</file>