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3" i="1" l="1"/>
  <c r="G171" i="1"/>
  <c r="G167" i="1"/>
  <c r="G169" i="1" s="1"/>
  <c r="G151" i="1" l="1"/>
  <c r="G153" i="1" s="1"/>
  <c r="G135" i="1"/>
  <c r="G137" i="1" s="1"/>
  <c r="G119" i="1"/>
  <c r="G121" i="1" s="1"/>
  <c r="G110" i="1"/>
  <c r="G112" i="1" s="1"/>
  <c r="G39" i="1"/>
  <c r="G41" i="1" s="1"/>
  <c r="G15" i="1"/>
  <c r="G7" i="1"/>
  <c r="G9" i="1" s="1"/>
</calcChain>
</file>

<file path=xl/sharedStrings.xml><?xml version="1.0" encoding="utf-8"?>
<sst xmlns="http://schemas.openxmlformats.org/spreadsheetml/2006/main" count="375" uniqueCount="155">
  <si>
    <t>Встановлення жалюзів для "Школа I-III ступенів №289"</t>
  </si>
  <si>
    <t>№</t>
  </si>
  <si>
    <t xml:space="preserve">Найменування </t>
  </si>
  <si>
    <t>Кількість</t>
  </si>
  <si>
    <t>Одиниць</t>
  </si>
  <si>
    <t>Артикул</t>
  </si>
  <si>
    <t>Ціна (грн)</t>
  </si>
  <si>
    <t>Жалюзі (в/ж 127 мм.)</t>
  </si>
  <si>
    <t>шт</t>
  </si>
  <si>
    <t>Монтажні роботи</t>
  </si>
  <si>
    <t xml:space="preserve">ЗАГАЛЬНА СУМА </t>
  </si>
  <si>
    <t>Непередбачені витрати</t>
  </si>
  <si>
    <t>ВСЬОГО</t>
  </si>
  <si>
    <t>Встановлення дитячих елементів для ЗДО № 805. Стіл зі стільцями "Мухомор"</t>
  </si>
  <si>
    <t>Загальна сума</t>
  </si>
  <si>
    <t>Стіл зі стільцями "Мухомор"</t>
  </si>
  <si>
    <t>компл.</t>
  </si>
  <si>
    <t>ТЕ313</t>
  </si>
  <si>
    <t>ЗАГАЛЬНА СУМА</t>
  </si>
  <si>
    <t>РАЗОМ</t>
  </si>
  <si>
    <t>Встановлення дитячої огорожі для ЗДО № 706</t>
  </si>
  <si>
    <t>Секція огорожі "Бамбук"</t>
  </si>
  <si>
    <t>S764.10</t>
  </si>
  <si>
    <t>Секція огорожі "Рахівничка"</t>
  </si>
  <si>
    <t>S764.11</t>
  </si>
  <si>
    <t>Секція огорожі "Олівці"</t>
  </si>
  <si>
    <t>S764.12</t>
  </si>
  <si>
    <t>Секція огорожі "Гусінь"</t>
  </si>
  <si>
    <t>S764.13</t>
  </si>
  <si>
    <t>Секція огорожі "Равлик"</t>
  </si>
  <si>
    <t>S764.14</t>
  </si>
  <si>
    <t>Секція огорожі "Серпантинка"</t>
  </si>
  <si>
    <t>S764.15</t>
  </si>
  <si>
    <t>Секція огорожі "Кит"</t>
  </si>
  <si>
    <t>S764.18</t>
  </si>
  <si>
    <t>Секція огорожі "Годинник"</t>
  </si>
  <si>
    <t>S764.19</t>
  </si>
  <si>
    <t>Секція огорожі "Рибка"</t>
  </si>
  <si>
    <t>S764.21</t>
  </si>
  <si>
    <t>Секція огорожі "Півник"</t>
  </si>
  <si>
    <t>S764.23</t>
  </si>
  <si>
    <t>Секція огорожі "Якір"</t>
  </si>
  <si>
    <t>S764.24</t>
  </si>
  <si>
    <t>Секція огорожі "Штурвал"</t>
  </si>
  <si>
    <t>S764.25</t>
  </si>
  <si>
    <t>Секція огорожі "Листя"</t>
  </si>
  <si>
    <t>S764.26</t>
  </si>
  <si>
    <t>Секція огорожі "Барашек"</t>
  </si>
  <si>
    <t>S764.4</t>
  </si>
  <si>
    <t>Секція огорожі "Їжачок"</t>
  </si>
  <si>
    <t>S764.5</t>
  </si>
  <si>
    <t>Секція огорожі "Панда" права</t>
  </si>
  <si>
    <t>S764.6</t>
  </si>
  <si>
    <t>Секція огорожі "Квіти"</t>
  </si>
  <si>
    <t>S764.9</t>
  </si>
  <si>
    <t>Секція огорожі "Дошка для малювання"</t>
  </si>
  <si>
    <t>S764.8</t>
  </si>
  <si>
    <t>Стійка мала 1м. ( до секції огорожі серії S764 )</t>
  </si>
  <si>
    <t>S764.1</t>
  </si>
  <si>
    <t>Доставка</t>
  </si>
  <si>
    <t>Фізико-математична студія" Центру ТТм Дарницького району</t>
  </si>
  <si>
    <t>Терези технічні демонстраційні 1 кг</t>
  </si>
  <si>
    <t>Набір важків до терезів технічних демонстраційних на 1кг</t>
  </si>
  <si>
    <t>Штатив фізичний універсальний</t>
  </si>
  <si>
    <t>Штатив лабораторний</t>
  </si>
  <si>
    <t>Динамометри демонстраційні (набір)</t>
  </si>
  <si>
    <t>Важок набірний 1 кг</t>
  </si>
  <si>
    <t>Вакуумна тарілка</t>
  </si>
  <si>
    <t xml:space="preserve">Набір важків з механіки </t>
  </si>
  <si>
    <t xml:space="preserve">Набір пружин різної жорсткості </t>
  </si>
  <si>
    <t xml:space="preserve">Динамометр двоспрямований </t>
  </si>
  <si>
    <t>Динамометр лабораторний 1Н</t>
  </si>
  <si>
    <t>Динамометр лабораторний 2Н</t>
  </si>
  <si>
    <t>Динамометр лабораторний 5Н</t>
  </si>
  <si>
    <t>Блоки лабораторні (комплект)</t>
  </si>
  <si>
    <t>Візки легкорухомі (набір)</t>
  </si>
  <si>
    <t>Набір кульок</t>
  </si>
  <si>
    <t>Насос вакуумний Комовського (механічний)</t>
  </si>
  <si>
    <t>Насос повітряний ручний</t>
  </si>
  <si>
    <t xml:space="preserve">Манометр рідинний демонстраційний </t>
  </si>
  <si>
    <t>Барометр-анероїд</t>
  </si>
  <si>
    <t xml:space="preserve">Гігрометр психрометричний </t>
  </si>
  <si>
    <t>Посудина для зважування повітря</t>
  </si>
  <si>
    <t xml:space="preserve">Прес гідравлічний </t>
  </si>
  <si>
    <t>Модель двигуна внутрішнього згорання</t>
  </si>
  <si>
    <t xml:space="preserve">Термометр електронний </t>
  </si>
  <si>
    <t xml:space="preserve">Підставка тринога </t>
  </si>
  <si>
    <t>Столик підіймальний 100х100 мм</t>
  </si>
  <si>
    <t>Термометр рідинний (-10 …+110°С)</t>
  </si>
  <si>
    <t>Набір годинників пісочний (1, 2, 5, 10 хв)</t>
  </si>
  <si>
    <t>Прилад для демонстрації тиску рідини в залежності від висоти стовпа</t>
  </si>
  <si>
    <t xml:space="preserve">Набір капілярів </t>
  </si>
  <si>
    <t>Колба конічна (набір 50, 100, 250, 500 мл)</t>
  </si>
  <si>
    <t>Набір мірного посуду (пластиковий)</t>
  </si>
  <si>
    <t>Циліндр вимірювальний 100 мл</t>
  </si>
  <si>
    <t>Кружка порцелянова з носиком 250 мл</t>
  </si>
  <si>
    <t>Лійка лабораторна</t>
  </si>
  <si>
    <t xml:space="preserve">Пробірка хімічна </t>
  </si>
  <si>
    <t>Штатив для пробірок на 10 гнізд</t>
  </si>
  <si>
    <t>Паличка скляна</t>
  </si>
  <si>
    <t xml:space="preserve">Тигель з кришкою </t>
  </si>
  <si>
    <t>Щипці тигельні</t>
  </si>
  <si>
    <t xml:space="preserve">Сухе пальне </t>
  </si>
  <si>
    <t xml:space="preserve">Спиртівка </t>
  </si>
  <si>
    <t xml:space="preserve">Ступка з товкачиком </t>
  </si>
  <si>
    <t xml:space="preserve">Тримач для пробірок </t>
  </si>
  <si>
    <t xml:space="preserve">Набір йоршів для миття посуду </t>
  </si>
  <si>
    <t xml:space="preserve">Пробка гумова </t>
  </si>
  <si>
    <t xml:space="preserve">Демонстраційний мультиметр з гальванометром </t>
  </si>
  <si>
    <t>Блок живлення лабораторний 15В DC</t>
  </si>
  <si>
    <t xml:space="preserve">Джерело живлення лабораторне (утримувач батарейок) </t>
  </si>
  <si>
    <t>Набір лабораторний “Електрика” з наборним полем</t>
  </si>
  <si>
    <t xml:space="preserve">Міліамперметр </t>
  </si>
  <si>
    <t>Амперметр</t>
  </si>
  <si>
    <t>Вольтметр</t>
  </si>
  <si>
    <t>Електрометри (пара)</t>
  </si>
  <si>
    <t>Цифровий мультиметр</t>
  </si>
  <si>
    <t>Перемикач чотирьохполюсний лабораторний</t>
  </si>
  <si>
    <t>Реостат лабораторний 50 Ом</t>
  </si>
  <si>
    <t>Стрілки магнітні на підставці (пара)</t>
  </si>
  <si>
    <t>Магніти штабові демонстраційні (пара)</t>
  </si>
  <si>
    <t>Магніт U-подібний демонстраційний</t>
  </si>
  <si>
    <t>Електричний двигун лабораторний</t>
  </si>
  <si>
    <t>Набір лінз та дзеркал з призмою</t>
  </si>
  <si>
    <r>
      <t xml:space="preserve">Телескоп </t>
    </r>
    <r>
      <rPr>
        <sz val="12"/>
        <color rgb="FF000000"/>
        <rFont val="Times New Roman"/>
        <family val="1"/>
        <charset val="204"/>
      </rPr>
      <t>Sky-Watcher BK1206AZ3</t>
    </r>
  </si>
  <si>
    <t>Мікроскоп навчальний MSK01-L</t>
  </si>
  <si>
    <t>Штангенциркуль металевий</t>
  </si>
  <si>
    <t>Придбання медіа-обладнання для СШ №127</t>
  </si>
  <si>
    <t xml:space="preserve">Проєктор OPTOMA EH400 </t>
  </si>
  <si>
    <t>Екран моторизований ADEO Liner SE 4х3м</t>
  </si>
  <si>
    <t xml:space="preserve">Акустична система 4allaudio 4PRO 15 </t>
  </si>
  <si>
    <t xml:space="preserve">Ноутбук Ноутбук HP Laptop 15 </t>
  </si>
  <si>
    <t>Загальна сума проєкту</t>
  </si>
  <si>
    <t>Загальна сума непередбачуваних витрат 20%</t>
  </si>
  <si>
    <t>Встановлення спортивного майданчика для ЗДО № 385</t>
  </si>
  <si>
    <t xml:space="preserve">Тренажер Велосипед </t>
  </si>
  <si>
    <t>SK101</t>
  </si>
  <si>
    <t>Тренажер Коловорот</t>
  </si>
  <si>
    <t>SK102</t>
  </si>
  <si>
    <t>Тренажер Бігунок</t>
  </si>
  <si>
    <t>SK103</t>
  </si>
  <si>
    <t>Тренажер Спінер</t>
  </si>
  <si>
    <t>SK105</t>
  </si>
  <si>
    <t>Лабіринт</t>
  </si>
  <si>
    <t>SK106</t>
  </si>
  <si>
    <t>Спортивно-ігровий комплекс "Павутина"</t>
  </si>
  <si>
    <t>S766</t>
  </si>
  <si>
    <t xml:space="preserve">Гімнастичний комплекс "Спорт-1" </t>
  </si>
  <si>
    <t>SE760.1</t>
  </si>
  <si>
    <t>Колода дерев'яна зігнута</t>
  </si>
  <si>
    <t>S702</t>
  </si>
  <si>
    <t>Колода дерев'яна</t>
  </si>
  <si>
    <t>S701</t>
  </si>
  <si>
    <t>Встановлення спортивного майданчика для ЗДО № 133</t>
  </si>
  <si>
    <t>Встановлення спортивного майданчика для ЗДО № 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</si>
</sst>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5" fillId="0" borderId="4" xfId="0" applyFont="1" applyBorder="1"/>
    <xf numFmtId="0" fontId="0" fillId="0" borderId="8" xfId="0" applyBorder="1"/>
    <xf numFmtId="2" fontId="7" fillId="0" borderId="10" xfId="0" applyNumberFormat="1" applyFont="1" applyBorder="1" applyAlignment="1">
      <alignment horizontal="center" vertical="center"/>
    </xf>
    <xf numFmtId="0" fontId="0" fillId="0" borderId="11" xfId="0" applyBorder="1"/>
    <xf numFmtId="2" fontId="7" fillId="0" borderId="12" xfId="0" applyNumberFormat="1" applyFont="1" applyBorder="1" applyAlignment="1">
      <alignment horizontal="center" vertical="center"/>
    </xf>
    <xf numFmtId="0" fontId="0" fillId="0" borderId="13" xfId="0" applyBorder="1"/>
    <xf numFmtId="2" fontId="8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3"/>
  <sheetViews>
    <sheetView tabSelected="1" topLeftCell="A164" workbookViewId="0">
      <selection activeCell="J173" sqref="J173"/>
    </sheetView>
  </sheetViews>
  <sheetFormatPr defaultRowHeight="15" x14ac:dyDescent="0.25"/>
  <cols>
    <col min="3" max="3" width="29" customWidth="1"/>
    <col min="4" max="4" width="10.85546875" customWidth="1"/>
    <col min="5" max="5" width="11.42578125" customWidth="1"/>
    <col min="6" max="6" width="12.140625" customWidth="1"/>
    <col min="7" max="7" width="21" customWidth="1"/>
  </cols>
  <sheetData>
    <row r="3" spans="2:7" ht="27" customHeight="1" x14ac:dyDescent="0.25">
      <c r="B3" s="31" t="s">
        <v>0</v>
      </c>
      <c r="C3" s="32"/>
      <c r="D3" s="32"/>
      <c r="E3" s="32"/>
      <c r="F3" s="32"/>
      <c r="G3" s="33"/>
    </row>
    <row r="4" spans="2:7" ht="15.75" x14ac:dyDescent="0.25"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3" t="s">
        <v>6</v>
      </c>
    </row>
    <row r="5" spans="2:7" x14ac:dyDescent="0.25">
      <c r="B5" s="4">
        <v>1</v>
      </c>
      <c r="C5" s="4" t="s">
        <v>7</v>
      </c>
      <c r="D5" s="4">
        <v>120</v>
      </c>
      <c r="E5" s="5" t="s">
        <v>8</v>
      </c>
      <c r="F5" s="5"/>
      <c r="G5" s="6">
        <v>140352</v>
      </c>
    </row>
    <row r="6" spans="2:7" x14ac:dyDescent="0.25">
      <c r="B6" s="4">
        <v>2</v>
      </c>
      <c r="C6" s="4" t="s">
        <v>9</v>
      </c>
      <c r="D6" s="4"/>
      <c r="E6" s="5"/>
      <c r="F6" s="7"/>
      <c r="G6" s="8">
        <v>21054</v>
      </c>
    </row>
    <row r="7" spans="2:7" x14ac:dyDescent="0.25">
      <c r="B7" s="34" t="s">
        <v>10</v>
      </c>
      <c r="C7" s="35"/>
      <c r="D7" s="36"/>
      <c r="E7" s="37"/>
      <c r="F7" s="38"/>
      <c r="G7" s="9">
        <f>SUM(G5:G6)</f>
        <v>161406</v>
      </c>
    </row>
    <row r="8" spans="2:7" x14ac:dyDescent="0.25">
      <c r="B8" s="34" t="s">
        <v>11</v>
      </c>
      <c r="C8" s="35"/>
      <c r="D8" s="36">
        <v>0.2</v>
      </c>
      <c r="E8" s="37"/>
      <c r="F8" s="38"/>
      <c r="G8" s="9">
        <v>32281.200000000001</v>
      </c>
    </row>
    <row r="9" spans="2:7" ht="21" x14ac:dyDescent="0.25">
      <c r="B9" s="39" t="s">
        <v>12</v>
      </c>
      <c r="C9" s="39"/>
      <c r="D9" s="39"/>
      <c r="E9" s="39"/>
      <c r="F9" s="39"/>
      <c r="G9" s="10">
        <f>SUM(G7:G8)</f>
        <v>193687.2</v>
      </c>
    </row>
    <row r="10" spans="2:7" ht="27.75" customHeight="1" x14ac:dyDescent="0.25">
      <c r="B10" s="31" t="s">
        <v>13</v>
      </c>
      <c r="C10" s="32"/>
      <c r="D10" s="32"/>
      <c r="E10" s="32"/>
      <c r="F10" s="32"/>
      <c r="G10" s="33"/>
    </row>
    <row r="11" spans="2:7" ht="15.75" x14ac:dyDescent="0.25">
      <c r="B11" s="1" t="s">
        <v>1</v>
      </c>
      <c r="C11" s="1" t="s">
        <v>2</v>
      </c>
      <c r="D11" s="1" t="s">
        <v>3</v>
      </c>
      <c r="E11" s="1" t="s">
        <v>4</v>
      </c>
      <c r="F11" s="2" t="s">
        <v>5</v>
      </c>
      <c r="G11" s="11" t="s">
        <v>14</v>
      </c>
    </row>
    <row r="12" spans="2:7" x14ac:dyDescent="0.25">
      <c r="B12" s="12">
        <v>3</v>
      </c>
      <c r="C12" s="12" t="s">
        <v>15</v>
      </c>
      <c r="D12" s="12">
        <v>12</v>
      </c>
      <c r="E12" s="12" t="s">
        <v>16</v>
      </c>
      <c r="F12" s="12" t="s">
        <v>17</v>
      </c>
      <c r="G12" s="13">
        <v>124900</v>
      </c>
    </row>
    <row r="13" spans="2:7" x14ac:dyDescent="0.25">
      <c r="B13" s="34" t="s">
        <v>18</v>
      </c>
      <c r="C13" s="35"/>
      <c r="D13" s="36"/>
      <c r="E13" s="37"/>
      <c r="F13" s="38"/>
      <c r="G13" s="14">
        <v>124900</v>
      </c>
    </row>
    <row r="14" spans="2:7" x14ac:dyDescent="0.25">
      <c r="B14" s="34" t="s">
        <v>11</v>
      </c>
      <c r="C14" s="35"/>
      <c r="D14" s="36">
        <v>0.2</v>
      </c>
      <c r="E14" s="37"/>
      <c r="F14" s="38"/>
      <c r="G14" s="14">
        <v>24980</v>
      </c>
    </row>
    <row r="15" spans="2:7" ht="21" x14ac:dyDescent="0.25">
      <c r="B15" s="28" t="s">
        <v>19</v>
      </c>
      <c r="C15" s="29"/>
      <c r="D15" s="29"/>
      <c r="E15" s="29"/>
      <c r="F15" s="30"/>
      <c r="G15" s="10">
        <f>SUM(G13:G14)</f>
        <v>149880</v>
      </c>
    </row>
    <row r="16" spans="2:7" ht="34.5" customHeight="1" x14ac:dyDescent="0.25">
      <c r="B16" s="31" t="s">
        <v>20</v>
      </c>
      <c r="C16" s="32"/>
      <c r="D16" s="32"/>
      <c r="E16" s="32"/>
      <c r="F16" s="32"/>
      <c r="G16" s="33"/>
    </row>
    <row r="17" spans="2:7" ht="15.75" x14ac:dyDescent="0.25">
      <c r="B17" s="1" t="s">
        <v>1</v>
      </c>
      <c r="C17" s="1" t="s">
        <v>2</v>
      </c>
      <c r="D17" s="1" t="s">
        <v>3</v>
      </c>
      <c r="E17" s="1" t="s">
        <v>4</v>
      </c>
      <c r="F17" s="2" t="s">
        <v>5</v>
      </c>
      <c r="G17" s="11" t="s">
        <v>14</v>
      </c>
    </row>
    <row r="18" spans="2:7" x14ac:dyDescent="0.25">
      <c r="B18" s="12">
        <v>4</v>
      </c>
      <c r="C18" s="12" t="s">
        <v>21</v>
      </c>
      <c r="D18" s="12">
        <v>2</v>
      </c>
      <c r="E18" s="12" t="s">
        <v>8</v>
      </c>
      <c r="F18" s="12" t="s">
        <v>22</v>
      </c>
      <c r="G18" s="13">
        <v>3200</v>
      </c>
    </row>
    <row r="19" spans="2:7" x14ac:dyDescent="0.25">
      <c r="B19" s="12">
        <v>5</v>
      </c>
      <c r="C19" s="12" t="s">
        <v>23</v>
      </c>
      <c r="D19" s="12">
        <v>2</v>
      </c>
      <c r="E19" s="12" t="s">
        <v>8</v>
      </c>
      <c r="F19" s="12" t="s">
        <v>24</v>
      </c>
      <c r="G19" s="13">
        <v>3300</v>
      </c>
    </row>
    <row r="20" spans="2:7" x14ac:dyDescent="0.25">
      <c r="B20" s="12">
        <v>6</v>
      </c>
      <c r="C20" s="12" t="s">
        <v>25</v>
      </c>
      <c r="D20" s="12">
        <v>2</v>
      </c>
      <c r="E20" s="12" t="s">
        <v>8</v>
      </c>
      <c r="F20" s="12" t="s">
        <v>26</v>
      </c>
      <c r="G20" s="13">
        <v>2500</v>
      </c>
    </row>
    <row r="21" spans="2:7" x14ac:dyDescent="0.25">
      <c r="B21" s="12">
        <v>7</v>
      </c>
      <c r="C21" s="12" t="s">
        <v>27</v>
      </c>
      <c r="D21" s="12">
        <v>2</v>
      </c>
      <c r="E21" s="12" t="s">
        <v>8</v>
      </c>
      <c r="F21" s="12" t="s">
        <v>28</v>
      </c>
      <c r="G21" s="13">
        <v>3700</v>
      </c>
    </row>
    <row r="22" spans="2:7" x14ac:dyDescent="0.25">
      <c r="B22" s="12">
        <v>8</v>
      </c>
      <c r="C22" s="12" t="s">
        <v>29</v>
      </c>
      <c r="D22" s="12">
        <v>2</v>
      </c>
      <c r="E22" s="12" t="s">
        <v>8</v>
      </c>
      <c r="F22" s="12" t="s">
        <v>30</v>
      </c>
      <c r="G22" s="13">
        <v>3400</v>
      </c>
    </row>
    <row r="23" spans="2:7" ht="30" x14ac:dyDescent="0.25">
      <c r="B23" s="12">
        <v>9</v>
      </c>
      <c r="C23" s="12" t="s">
        <v>31</v>
      </c>
      <c r="D23" s="12">
        <v>2</v>
      </c>
      <c r="E23" s="12" t="s">
        <v>8</v>
      </c>
      <c r="F23" s="12" t="s">
        <v>32</v>
      </c>
      <c r="G23" s="13">
        <v>2200</v>
      </c>
    </row>
    <row r="24" spans="2:7" x14ac:dyDescent="0.25">
      <c r="B24" s="12">
        <v>10</v>
      </c>
      <c r="C24" s="12" t="s">
        <v>33</v>
      </c>
      <c r="D24" s="12">
        <v>2</v>
      </c>
      <c r="E24" s="12" t="s">
        <v>8</v>
      </c>
      <c r="F24" s="12" t="s">
        <v>34</v>
      </c>
      <c r="G24" s="13">
        <v>3800</v>
      </c>
    </row>
    <row r="25" spans="2:7" x14ac:dyDescent="0.25">
      <c r="B25" s="12">
        <v>11</v>
      </c>
      <c r="C25" s="12" t="s">
        <v>35</v>
      </c>
      <c r="D25" s="12">
        <v>2</v>
      </c>
      <c r="E25" s="12" t="s">
        <v>8</v>
      </c>
      <c r="F25" s="12" t="s">
        <v>36</v>
      </c>
      <c r="G25" s="13">
        <v>1820</v>
      </c>
    </row>
    <row r="26" spans="2:7" x14ac:dyDescent="0.25">
      <c r="B26" s="12">
        <v>12</v>
      </c>
      <c r="C26" s="12" t="s">
        <v>37</v>
      </c>
      <c r="D26" s="12">
        <v>2</v>
      </c>
      <c r="E26" s="12" t="s">
        <v>8</v>
      </c>
      <c r="F26" s="12" t="s">
        <v>38</v>
      </c>
      <c r="G26" s="13">
        <v>3360</v>
      </c>
    </row>
    <row r="27" spans="2:7" x14ac:dyDescent="0.25">
      <c r="B27" s="12">
        <v>13</v>
      </c>
      <c r="C27" s="12" t="s">
        <v>39</v>
      </c>
      <c r="D27" s="12">
        <v>2</v>
      </c>
      <c r="E27" s="12" t="s">
        <v>8</v>
      </c>
      <c r="F27" s="12" t="s">
        <v>40</v>
      </c>
      <c r="G27" s="13">
        <v>2600</v>
      </c>
    </row>
    <row r="28" spans="2:7" x14ac:dyDescent="0.25">
      <c r="B28" s="12">
        <v>14</v>
      </c>
      <c r="C28" s="12" t="s">
        <v>41</v>
      </c>
      <c r="D28" s="12">
        <v>2</v>
      </c>
      <c r="E28" s="12" t="s">
        <v>8</v>
      </c>
      <c r="F28" s="12" t="s">
        <v>42</v>
      </c>
      <c r="G28" s="13">
        <v>2700</v>
      </c>
    </row>
    <row r="29" spans="2:7" x14ac:dyDescent="0.25">
      <c r="B29" s="12">
        <v>15</v>
      </c>
      <c r="C29" s="12" t="s">
        <v>43</v>
      </c>
      <c r="D29" s="12">
        <v>2</v>
      </c>
      <c r="E29" s="12" t="s">
        <v>8</v>
      </c>
      <c r="F29" s="12" t="s">
        <v>44</v>
      </c>
      <c r="G29" s="13">
        <v>2900</v>
      </c>
    </row>
    <row r="30" spans="2:7" x14ac:dyDescent="0.25">
      <c r="B30" s="12">
        <v>16</v>
      </c>
      <c r="C30" s="12" t="s">
        <v>45</v>
      </c>
      <c r="D30" s="12">
        <v>2</v>
      </c>
      <c r="E30" s="12" t="s">
        <v>8</v>
      </c>
      <c r="F30" s="12" t="s">
        <v>46</v>
      </c>
      <c r="G30" s="13">
        <v>2500</v>
      </c>
    </row>
    <row r="31" spans="2:7" x14ac:dyDescent="0.25">
      <c r="B31" s="12">
        <v>17</v>
      </c>
      <c r="C31" s="12" t="s">
        <v>47</v>
      </c>
      <c r="D31" s="12">
        <v>2</v>
      </c>
      <c r="E31" s="12" t="s">
        <v>8</v>
      </c>
      <c r="F31" s="12" t="s">
        <v>48</v>
      </c>
      <c r="G31" s="13">
        <v>2700</v>
      </c>
    </row>
    <row r="32" spans="2:7" x14ac:dyDescent="0.25">
      <c r="B32" s="12">
        <v>18</v>
      </c>
      <c r="C32" s="12" t="s">
        <v>49</v>
      </c>
      <c r="D32" s="12">
        <v>2</v>
      </c>
      <c r="E32" s="12" t="s">
        <v>8</v>
      </c>
      <c r="F32" s="12" t="s">
        <v>50</v>
      </c>
      <c r="G32" s="13">
        <v>3700</v>
      </c>
    </row>
    <row r="33" spans="2:7" x14ac:dyDescent="0.25">
      <c r="B33" s="12">
        <v>19</v>
      </c>
      <c r="C33" s="12" t="s">
        <v>51</v>
      </c>
      <c r="D33" s="12">
        <v>2</v>
      </c>
      <c r="E33" s="12" t="s">
        <v>8</v>
      </c>
      <c r="F33" s="12" t="s">
        <v>52</v>
      </c>
      <c r="G33" s="13">
        <v>4200</v>
      </c>
    </row>
    <row r="34" spans="2:7" x14ac:dyDescent="0.25">
      <c r="B34" s="12">
        <v>20</v>
      </c>
      <c r="C34" s="12" t="s">
        <v>53</v>
      </c>
      <c r="D34" s="12">
        <v>2</v>
      </c>
      <c r="E34" s="12" t="s">
        <v>8</v>
      </c>
      <c r="F34" s="12" t="s">
        <v>54</v>
      </c>
      <c r="G34" s="13">
        <v>2400</v>
      </c>
    </row>
    <row r="35" spans="2:7" ht="30" x14ac:dyDescent="0.25">
      <c r="B35" s="12">
        <v>21</v>
      </c>
      <c r="C35" s="12" t="s">
        <v>55</v>
      </c>
      <c r="D35" s="12">
        <v>2</v>
      </c>
      <c r="E35" s="12" t="s">
        <v>8</v>
      </c>
      <c r="F35" s="12" t="s">
        <v>56</v>
      </c>
      <c r="G35" s="13">
        <v>2800</v>
      </c>
    </row>
    <row r="36" spans="2:7" ht="30" x14ac:dyDescent="0.25">
      <c r="B36" s="12">
        <v>22</v>
      </c>
      <c r="C36" s="12" t="s">
        <v>57</v>
      </c>
      <c r="D36" s="12">
        <v>37</v>
      </c>
      <c r="E36" s="12" t="s">
        <v>8</v>
      </c>
      <c r="F36" s="12" t="s">
        <v>58</v>
      </c>
      <c r="G36" s="13">
        <v>46250</v>
      </c>
    </row>
    <row r="37" spans="2:7" x14ac:dyDescent="0.25">
      <c r="B37" s="12">
        <v>23</v>
      </c>
      <c r="C37" s="12" t="s">
        <v>59</v>
      </c>
      <c r="D37" s="12"/>
      <c r="E37" s="12"/>
      <c r="F37" s="12"/>
      <c r="G37" s="13">
        <v>1500</v>
      </c>
    </row>
    <row r="38" spans="2:7" x14ac:dyDescent="0.25">
      <c r="B38" s="12">
        <v>24</v>
      </c>
      <c r="C38" s="12" t="s">
        <v>9</v>
      </c>
      <c r="D38" s="12"/>
      <c r="E38" s="12"/>
      <c r="F38" s="12"/>
      <c r="G38" s="13">
        <v>19820</v>
      </c>
    </row>
    <row r="39" spans="2:7" x14ac:dyDescent="0.25">
      <c r="B39" s="34" t="s">
        <v>18</v>
      </c>
      <c r="C39" s="35"/>
      <c r="D39" s="36"/>
      <c r="E39" s="37"/>
      <c r="F39" s="38"/>
      <c r="G39" s="14">
        <f>SUM(G18:G38)</f>
        <v>121350</v>
      </c>
    </row>
    <row r="40" spans="2:7" x14ac:dyDescent="0.25">
      <c r="B40" s="34" t="s">
        <v>11</v>
      </c>
      <c r="C40" s="35"/>
      <c r="D40" s="36">
        <v>0.2</v>
      </c>
      <c r="E40" s="37"/>
      <c r="F40" s="38"/>
      <c r="G40" s="14">
        <v>24270</v>
      </c>
    </row>
    <row r="41" spans="2:7" ht="21" x14ac:dyDescent="0.25">
      <c r="B41" s="28" t="s">
        <v>19</v>
      </c>
      <c r="C41" s="29"/>
      <c r="D41" s="29"/>
      <c r="E41" s="29"/>
      <c r="F41" s="30"/>
      <c r="G41" s="10">
        <f>SUM(G39:G40)</f>
        <v>145620</v>
      </c>
    </row>
    <row r="42" spans="2:7" ht="25.5" customHeight="1" x14ac:dyDescent="0.25">
      <c r="B42" s="31" t="s">
        <v>60</v>
      </c>
      <c r="C42" s="32"/>
      <c r="D42" s="32"/>
      <c r="E42" s="32"/>
      <c r="F42" s="32"/>
      <c r="G42" s="33"/>
    </row>
    <row r="43" spans="2:7" ht="15.75" x14ac:dyDescent="0.25">
      <c r="B43" s="1" t="s">
        <v>1</v>
      </c>
      <c r="C43" s="1" t="s">
        <v>2</v>
      </c>
      <c r="D43" s="1" t="s">
        <v>3</v>
      </c>
      <c r="E43" s="1" t="s">
        <v>4</v>
      </c>
      <c r="F43" s="2" t="s">
        <v>5</v>
      </c>
      <c r="G43" s="11" t="s">
        <v>14</v>
      </c>
    </row>
    <row r="44" spans="2:7" ht="31.5" x14ac:dyDescent="0.25">
      <c r="B44" s="12">
        <v>25</v>
      </c>
      <c r="C44" s="15" t="s">
        <v>61</v>
      </c>
      <c r="D44" s="16">
        <v>1</v>
      </c>
      <c r="E44" s="12" t="s">
        <v>8</v>
      </c>
      <c r="F44" s="12"/>
      <c r="G44" s="17">
        <v>8620</v>
      </c>
    </row>
    <row r="45" spans="2:7" ht="47.25" x14ac:dyDescent="0.25">
      <c r="B45" s="12">
        <v>26</v>
      </c>
      <c r="C45" s="18" t="s">
        <v>62</v>
      </c>
      <c r="D45" s="16">
        <v>1</v>
      </c>
      <c r="E45" s="12" t="s">
        <v>8</v>
      </c>
      <c r="F45" s="12"/>
      <c r="G45" s="17">
        <v>2400</v>
      </c>
    </row>
    <row r="46" spans="2:7" ht="31.5" x14ac:dyDescent="0.25">
      <c r="B46" s="12">
        <v>27</v>
      </c>
      <c r="C46" s="15" t="s">
        <v>63</v>
      </c>
      <c r="D46" s="16">
        <v>1</v>
      </c>
      <c r="E46" s="12" t="s">
        <v>8</v>
      </c>
      <c r="F46" s="12"/>
      <c r="G46" s="17">
        <v>1800</v>
      </c>
    </row>
    <row r="47" spans="2:7" ht="15.75" x14ac:dyDescent="0.25">
      <c r="B47" s="12">
        <v>28</v>
      </c>
      <c r="C47" s="15" t="s">
        <v>64</v>
      </c>
      <c r="D47" s="16">
        <v>1</v>
      </c>
      <c r="E47" s="12" t="s">
        <v>8</v>
      </c>
      <c r="F47" s="12"/>
      <c r="G47" s="17">
        <v>1400</v>
      </c>
    </row>
    <row r="48" spans="2:7" x14ac:dyDescent="0.25">
      <c r="B48" s="12">
        <v>29</v>
      </c>
      <c r="C48" s="19" t="s">
        <v>65</v>
      </c>
      <c r="D48" s="16">
        <v>1</v>
      </c>
      <c r="E48" s="12" t="s">
        <v>8</v>
      </c>
      <c r="F48" s="12"/>
      <c r="G48" s="17">
        <v>3400</v>
      </c>
    </row>
    <row r="49" spans="2:7" x14ac:dyDescent="0.25">
      <c r="B49" s="12">
        <v>30</v>
      </c>
      <c r="C49" s="19" t="s">
        <v>66</v>
      </c>
      <c r="D49" s="16">
        <v>1</v>
      </c>
      <c r="E49" s="12" t="s">
        <v>8</v>
      </c>
      <c r="F49" s="12"/>
      <c r="G49" s="17">
        <v>1300</v>
      </c>
    </row>
    <row r="50" spans="2:7" x14ac:dyDescent="0.25">
      <c r="B50" s="12">
        <v>31</v>
      </c>
      <c r="C50" s="19" t="s">
        <v>67</v>
      </c>
      <c r="D50" s="16">
        <v>1</v>
      </c>
      <c r="E50" s="12" t="s">
        <v>8</v>
      </c>
      <c r="F50" s="12"/>
      <c r="G50" s="17">
        <v>4850</v>
      </c>
    </row>
    <row r="51" spans="2:7" x14ac:dyDescent="0.25">
      <c r="B51" s="12">
        <v>32</v>
      </c>
      <c r="C51" s="19" t="s">
        <v>68</v>
      </c>
      <c r="D51" s="16">
        <v>1</v>
      </c>
      <c r="E51" s="12" t="s">
        <v>8</v>
      </c>
      <c r="F51" s="12"/>
      <c r="G51" s="17">
        <v>750</v>
      </c>
    </row>
    <row r="52" spans="2:7" x14ac:dyDescent="0.25">
      <c r="B52" s="12">
        <v>33</v>
      </c>
      <c r="C52" s="19" t="s">
        <v>69</v>
      </c>
      <c r="D52" s="16">
        <v>1</v>
      </c>
      <c r="E52" s="12" t="s">
        <v>8</v>
      </c>
      <c r="F52" s="12"/>
      <c r="G52" s="17">
        <v>500</v>
      </c>
    </row>
    <row r="53" spans="2:7" x14ac:dyDescent="0.25">
      <c r="B53" s="12">
        <v>34</v>
      </c>
      <c r="C53" s="19" t="s">
        <v>70</v>
      </c>
      <c r="D53" s="16">
        <v>1</v>
      </c>
      <c r="E53" s="12" t="s">
        <v>8</v>
      </c>
      <c r="F53" s="12"/>
      <c r="G53" s="17">
        <v>1000</v>
      </c>
    </row>
    <row r="54" spans="2:7" x14ac:dyDescent="0.25">
      <c r="B54" s="12">
        <v>35</v>
      </c>
      <c r="C54" s="19" t="s">
        <v>71</v>
      </c>
      <c r="D54" s="16">
        <v>1</v>
      </c>
      <c r="E54" s="12" t="s">
        <v>8</v>
      </c>
      <c r="F54" s="12"/>
      <c r="G54" s="17">
        <v>250</v>
      </c>
    </row>
    <row r="55" spans="2:7" x14ac:dyDescent="0.25">
      <c r="B55" s="12">
        <v>36</v>
      </c>
      <c r="C55" s="19" t="s">
        <v>72</v>
      </c>
      <c r="D55" s="16">
        <v>1</v>
      </c>
      <c r="E55" s="12" t="s">
        <v>8</v>
      </c>
      <c r="F55" s="12"/>
      <c r="G55" s="17">
        <v>250</v>
      </c>
    </row>
    <row r="56" spans="2:7" x14ac:dyDescent="0.25">
      <c r="B56" s="12">
        <v>37</v>
      </c>
      <c r="C56" s="19" t="s">
        <v>73</v>
      </c>
      <c r="D56" s="16">
        <v>1</v>
      </c>
      <c r="E56" s="12" t="s">
        <v>8</v>
      </c>
      <c r="F56" s="12"/>
      <c r="G56" s="17">
        <v>250</v>
      </c>
    </row>
    <row r="57" spans="2:7" x14ac:dyDescent="0.25">
      <c r="B57" s="12">
        <v>38</v>
      </c>
      <c r="C57" s="19" t="s">
        <v>74</v>
      </c>
      <c r="D57" s="16">
        <v>1</v>
      </c>
      <c r="E57" s="12" t="s">
        <v>8</v>
      </c>
      <c r="F57" s="12"/>
      <c r="G57" s="17">
        <v>230</v>
      </c>
    </row>
    <row r="58" spans="2:7" x14ac:dyDescent="0.25">
      <c r="B58" s="12">
        <v>39</v>
      </c>
      <c r="C58" s="19" t="s">
        <v>75</v>
      </c>
      <c r="D58" s="16">
        <v>1</v>
      </c>
      <c r="E58" s="12" t="s">
        <v>8</v>
      </c>
      <c r="F58" s="12"/>
      <c r="G58" s="13">
        <v>500</v>
      </c>
    </row>
    <row r="59" spans="2:7" x14ac:dyDescent="0.25">
      <c r="B59" s="12">
        <v>40</v>
      </c>
      <c r="C59" s="19" t="s">
        <v>76</v>
      </c>
      <c r="D59" s="16">
        <v>1</v>
      </c>
      <c r="E59" s="12" t="s">
        <v>8</v>
      </c>
      <c r="F59" s="12"/>
      <c r="G59" s="13">
        <v>220</v>
      </c>
    </row>
    <row r="60" spans="2:7" x14ac:dyDescent="0.25">
      <c r="B60" s="12">
        <v>41</v>
      </c>
      <c r="C60" s="19" t="s">
        <v>77</v>
      </c>
      <c r="D60" s="16">
        <v>1</v>
      </c>
      <c r="E60" s="12" t="s">
        <v>8</v>
      </c>
      <c r="F60" s="12"/>
      <c r="G60" s="13">
        <v>5650</v>
      </c>
    </row>
    <row r="61" spans="2:7" x14ac:dyDescent="0.25">
      <c r="B61" s="12">
        <v>42</v>
      </c>
      <c r="C61" s="19" t="s">
        <v>78</v>
      </c>
      <c r="D61" s="16">
        <v>1</v>
      </c>
      <c r="E61" s="12" t="s">
        <v>8</v>
      </c>
      <c r="F61" s="12"/>
      <c r="G61" s="13">
        <v>750</v>
      </c>
    </row>
    <row r="62" spans="2:7" x14ac:dyDescent="0.25">
      <c r="B62" s="12">
        <v>43</v>
      </c>
      <c r="C62" s="19" t="s">
        <v>79</v>
      </c>
      <c r="D62" s="16">
        <v>1</v>
      </c>
      <c r="E62" s="12" t="s">
        <v>8</v>
      </c>
      <c r="F62" s="12"/>
      <c r="G62" s="13">
        <v>750</v>
      </c>
    </row>
    <row r="63" spans="2:7" x14ac:dyDescent="0.25">
      <c r="B63" s="12">
        <v>44</v>
      </c>
      <c r="C63" s="19" t="s">
        <v>80</v>
      </c>
      <c r="D63" s="16">
        <v>1</v>
      </c>
      <c r="E63" s="12" t="s">
        <v>8</v>
      </c>
      <c r="F63" s="12"/>
      <c r="G63" s="13">
        <v>1350</v>
      </c>
    </row>
    <row r="64" spans="2:7" x14ac:dyDescent="0.25">
      <c r="B64" s="12">
        <v>45</v>
      </c>
      <c r="C64" s="19" t="s">
        <v>81</v>
      </c>
      <c r="D64" s="16">
        <v>1</v>
      </c>
      <c r="E64" s="12" t="s">
        <v>8</v>
      </c>
      <c r="F64" s="12"/>
      <c r="G64" s="13">
        <v>450</v>
      </c>
    </row>
    <row r="65" spans="2:7" x14ac:dyDescent="0.25">
      <c r="B65" s="12">
        <v>46</v>
      </c>
      <c r="C65" s="19" t="s">
        <v>82</v>
      </c>
      <c r="D65" s="16">
        <v>1</v>
      </c>
      <c r="E65" s="12" t="s">
        <v>8</v>
      </c>
      <c r="F65" s="12"/>
      <c r="G65" s="13">
        <v>800</v>
      </c>
    </row>
    <row r="66" spans="2:7" x14ac:dyDescent="0.25">
      <c r="B66" s="12">
        <v>47</v>
      </c>
      <c r="C66" s="19" t="s">
        <v>83</v>
      </c>
      <c r="D66" s="16">
        <v>1</v>
      </c>
      <c r="E66" s="12" t="s">
        <v>8</v>
      </c>
      <c r="F66" s="12"/>
      <c r="G66" s="13">
        <v>6600</v>
      </c>
    </row>
    <row r="67" spans="2:7" x14ac:dyDescent="0.25">
      <c r="B67" s="12">
        <v>48</v>
      </c>
      <c r="C67" s="19" t="s">
        <v>84</v>
      </c>
      <c r="D67" s="16">
        <v>1</v>
      </c>
      <c r="E67" s="12" t="s">
        <v>8</v>
      </c>
      <c r="F67" s="12"/>
      <c r="G67" s="13">
        <v>2100</v>
      </c>
    </row>
    <row r="68" spans="2:7" x14ac:dyDescent="0.25">
      <c r="B68" s="12">
        <v>49</v>
      </c>
      <c r="C68" s="19" t="s">
        <v>85</v>
      </c>
      <c r="D68" s="16">
        <v>1</v>
      </c>
      <c r="E68" s="12" t="s">
        <v>8</v>
      </c>
      <c r="F68" s="12"/>
      <c r="G68" s="13">
        <v>650</v>
      </c>
    </row>
    <row r="69" spans="2:7" x14ac:dyDescent="0.25">
      <c r="B69" s="12">
        <v>50</v>
      </c>
      <c r="C69" s="19" t="s">
        <v>86</v>
      </c>
      <c r="D69" s="16">
        <v>1</v>
      </c>
      <c r="E69" s="12" t="s">
        <v>8</v>
      </c>
      <c r="F69" s="12"/>
      <c r="G69" s="13">
        <v>400</v>
      </c>
    </row>
    <row r="70" spans="2:7" x14ac:dyDescent="0.25">
      <c r="B70" s="12">
        <v>51</v>
      </c>
      <c r="C70" s="19" t="s">
        <v>87</v>
      </c>
      <c r="D70" s="16">
        <v>1</v>
      </c>
      <c r="E70" s="12" t="s">
        <v>8</v>
      </c>
      <c r="F70" s="12"/>
      <c r="G70" s="13">
        <v>1500</v>
      </c>
    </row>
    <row r="71" spans="2:7" x14ac:dyDescent="0.25">
      <c r="B71" s="12">
        <v>52</v>
      </c>
      <c r="C71" s="19" t="s">
        <v>88</v>
      </c>
      <c r="D71" s="16">
        <v>1</v>
      </c>
      <c r="E71" s="12" t="s">
        <v>8</v>
      </c>
      <c r="F71" s="12"/>
      <c r="G71" s="13">
        <v>300</v>
      </c>
    </row>
    <row r="72" spans="2:7" x14ac:dyDescent="0.25">
      <c r="B72" s="12">
        <v>53</v>
      </c>
      <c r="C72" s="19" t="s">
        <v>89</v>
      </c>
      <c r="D72" s="16">
        <v>1</v>
      </c>
      <c r="E72" s="12" t="s">
        <v>8</v>
      </c>
      <c r="F72" s="12"/>
      <c r="G72" s="13">
        <v>250</v>
      </c>
    </row>
    <row r="73" spans="2:7" x14ac:dyDescent="0.25">
      <c r="B73" s="12">
        <v>54</v>
      </c>
      <c r="C73" s="19" t="s">
        <v>90</v>
      </c>
      <c r="D73" s="16">
        <v>1</v>
      </c>
      <c r="E73" s="12" t="s">
        <v>8</v>
      </c>
      <c r="F73" s="12"/>
      <c r="G73" s="13">
        <v>450</v>
      </c>
    </row>
    <row r="74" spans="2:7" x14ac:dyDescent="0.25">
      <c r="B74" s="12">
        <v>55</v>
      </c>
      <c r="C74" s="19" t="s">
        <v>91</v>
      </c>
      <c r="D74" s="16">
        <v>1</v>
      </c>
      <c r="E74" s="12" t="s">
        <v>8</v>
      </c>
      <c r="F74" s="12"/>
      <c r="G74" s="13">
        <v>700</v>
      </c>
    </row>
    <row r="75" spans="2:7" x14ac:dyDescent="0.25">
      <c r="B75" s="12">
        <v>56</v>
      </c>
      <c r="C75" s="19" t="s">
        <v>92</v>
      </c>
      <c r="D75" s="16">
        <v>1</v>
      </c>
      <c r="E75" s="12" t="s">
        <v>8</v>
      </c>
      <c r="F75" s="12"/>
      <c r="G75" s="13">
        <v>3050</v>
      </c>
    </row>
    <row r="76" spans="2:7" x14ac:dyDescent="0.25">
      <c r="B76" s="12">
        <v>57</v>
      </c>
      <c r="C76" s="19" t="s">
        <v>93</v>
      </c>
      <c r="D76" s="16">
        <v>1</v>
      </c>
      <c r="E76" s="12" t="s">
        <v>8</v>
      </c>
      <c r="F76" s="12"/>
      <c r="G76" s="13">
        <v>250</v>
      </c>
    </row>
    <row r="77" spans="2:7" x14ac:dyDescent="0.25">
      <c r="B77" s="12">
        <v>58</v>
      </c>
      <c r="C77" s="19" t="s">
        <v>94</v>
      </c>
      <c r="D77" s="16">
        <v>1</v>
      </c>
      <c r="E77" s="12" t="s">
        <v>8</v>
      </c>
      <c r="F77" s="12"/>
      <c r="G77" s="13">
        <v>100</v>
      </c>
    </row>
    <row r="78" spans="2:7" x14ac:dyDescent="0.25">
      <c r="B78" s="12">
        <v>59</v>
      </c>
      <c r="C78" s="19" t="s">
        <v>95</v>
      </c>
      <c r="D78" s="16">
        <v>1</v>
      </c>
      <c r="E78" s="12" t="s">
        <v>8</v>
      </c>
      <c r="F78" s="12"/>
      <c r="G78" s="13">
        <v>150</v>
      </c>
    </row>
    <row r="79" spans="2:7" x14ac:dyDescent="0.25">
      <c r="B79" s="12">
        <v>60</v>
      </c>
      <c r="C79" s="19" t="s">
        <v>96</v>
      </c>
      <c r="D79" s="16">
        <v>2</v>
      </c>
      <c r="E79" s="12" t="s">
        <v>8</v>
      </c>
      <c r="F79" s="12"/>
      <c r="G79" s="13">
        <v>90</v>
      </c>
    </row>
    <row r="80" spans="2:7" x14ac:dyDescent="0.25">
      <c r="B80" s="12">
        <v>61</v>
      </c>
      <c r="C80" s="19" t="s">
        <v>97</v>
      </c>
      <c r="D80" s="16">
        <v>5</v>
      </c>
      <c r="E80" s="12" t="s">
        <v>8</v>
      </c>
      <c r="F80" s="12"/>
      <c r="G80" s="13">
        <v>50</v>
      </c>
    </row>
    <row r="81" spans="2:7" x14ac:dyDescent="0.25">
      <c r="B81" s="12">
        <v>62</v>
      </c>
      <c r="C81" s="19" t="s">
        <v>98</v>
      </c>
      <c r="D81" s="16">
        <v>1</v>
      </c>
      <c r="E81" s="12" t="s">
        <v>8</v>
      </c>
      <c r="F81" s="12"/>
      <c r="G81" s="13">
        <v>100</v>
      </c>
    </row>
    <row r="82" spans="2:7" x14ac:dyDescent="0.25">
      <c r="B82" s="12">
        <v>63</v>
      </c>
      <c r="C82" s="19" t="s">
        <v>99</v>
      </c>
      <c r="D82" s="16">
        <v>5</v>
      </c>
      <c r="E82" s="12" t="s">
        <v>8</v>
      </c>
      <c r="F82" s="12"/>
      <c r="G82" s="13">
        <v>40</v>
      </c>
    </row>
    <row r="83" spans="2:7" x14ac:dyDescent="0.25">
      <c r="B83" s="12">
        <v>64</v>
      </c>
      <c r="C83" s="19" t="s">
        <v>100</v>
      </c>
      <c r="D83" s="16">
        <v>3</v>
      </c>
      <c r="E83" s="12" t="s">
        <v>8</v>
      </c>
      <c r="F83" s="12"/>
      <c r="G83" s="13">
        <v>195</v>
      </c>
    </row>
    <row r="84" spans="2:7" x14ac:dyDescent="0.25">
      <c r="B84" s="12">
        <v>65</v>
      </c>
      <c r="C84" s="19" t="s">
        <v>101</v>
      </c>
      <c r="D84" s="16">
        <v>2</v>
      </c>
      <c r="E84" s="12" t="s">
        <v>8</v>
      </c>
      <c r="F84" s="12"/>
      <c r="G84" s="13">
        <v>600</v>
      </c>
    </row>
    <row r="85" spans="2:7" x14ac:dyDescent="0.25">
      <c r="B85" s="12">
        <v>66</v>
      </c>
      <c r="C85" s="20" t="s">
        <v>102</v>
      </c>
      <c r="D85" s="16">
        <v>5</v>
      </c>
      <c r="E85" s="12" t="s">
        <v>8</v>
      </c>
      <c r="F85" s="12"/>
      <c r="G85" s="13">
        <v>150</v>
      </c>
    </row>
    <row r="86" spans="2:7" x14ac:dyDescent="0.25">
      <c r="B86" s="12">
        <v>67</v>
      </c>
      <c r="C86" s="20" t="s">
        <v>103</v>
      </c>
      <c r="D86" s="16">
        <v>2</v>
      </c>
      <c r="E86" s="12" t="s">
        <v>8</v>
      </c>
      <c r="F86" s="12"/>
      <c r="G86" s="13">
        <v>260</v>
      </c>
    </row>
    <row r="87" spans="2:7" x14ac:dyDescent="0.25">
      <c r="B87" s="12">
        <v>68</v>
      </c>
      <c r="C87" s="20" t="s">
        <v>104</v>
      </c>
      <c r="D87" s="16">
        <v>1</v>
      </c>
      <c r="E87" s="12" t="s">
        <v>8</v>
      </c>
      <c r="F87" s="12"/>
      <c r="G87" s="13">
        <v>150</v>
      </c>
    </row>
    <row r="88" spans="2:7" x14ac:dyDescent="0.25">
      <c r="B88" s="12">
        <v>69</v>
      </c>
      <c r="C88" s="20" t="s">
        <v>105</v>
      </c>
      <c r="D88" s="16">
        <v>2</v>
      </c>
      <c r="E88" s="12" t="s">
        <v>8</v>
      </c>
      <c r="F88" s="12"/>
      <c r="G88" s="13">
        <v>320</v>
      </c>
    </row>
    <row r="89" spans="2:7" ht="30" x14ac:dyDescent="0.25">
      <c r="B89" s="12">
        <v>70</v>
      </c>
      <c r="C89" s="20" t="s">
        <v>106</v>
      </c>
      <c r="D89" s="16">
        <v>1</v>
      </c>
      <c r="E89" s="12" t="s">
        <v>8</v>
      </c>
      <c r="F89" s="12"/>
      <c r="G89" s="13">
        <v>85</v>
      </c>
    </row>
    <row r="90" spans="2:7" x14ac:dyDescent="0.25">
      <c r="B90" s="12">
        <v>71</v>
      </c>
      <c r="C90" s="20" t="s">
        <v>107</v>
      </c>
      <c r="D90" s="16">
        <v>10</v>
      </c>
      <c r="E90" s="12" t="s">
        <v>8</v>
      </c>
      <c r="F90" s="12"/>
      <c r="G90" s="13">
        <v>200</v>
      </c>
    </row>
    <row r="91" spans="2:7" ht="45" x14ac:dyDescent="0.25">
      <c r="B91" s="12">
        <v>72</v>
      </c>
      <c r="C91" s="20" t="s">
        <v>108</v>
      </c>
      <c r="D91" s="16">
        <v>1</v>
      </c>
      <c r="E91" s="12" t="s">
        <v>8</v>
      </c>
      <c r="F91" s="12"/>
      <c r="G91" s="13">
        <v>4000</v>
      </c>
    </row>
    <row r="92" spans="2:7" ht="30" x14ac:dyDescent="0.25">
      <c r="B92" s="12">
        <v>73</v>
      </c>
      <c r="C92" s="20" t="s">
        <v>109</v>
      </c>
      <c r="D92" s="16">
        <v>1</v>
      </c>
      <c r="E92" s="12" t="s">
        <v>8</v>
      </c>
      <c r="F92" s="12"/>
      <c r="G92" s="13">
        <v>4300</v>
      </c>
    </row>
    <row r="93" spans="2:7" ht="45" x14ac:dyDescent="0.25">
      <c r="B93" s="12">
        <v>74</v>
      </c>
      <c r="C93" s="20" t="s">
        <v>110</v>
      </c>
      <c r="D93" s="16">
        <v>3</v>
      </c>
      <c r="E93" s="12" t="s">
        <v>8</v>
      </c>
      <c r="F93" s="12"/>
      <c r="G93" s="13">
        <v>450</v>
      </c>
    </row>
    <row r="94" spans="2:7" ht="45" x14ac:dyDescent="0.25">
      <c r="B94" s="12">
        <v>75</v>
      </c>
      <c r="C94" s="20" t="s">
        <v>111</v>
      </c>
      <c r="D94" s="16">
        <v>1</v>
      </c>
      <c r="E94" s="12" t="s">
        <v>8</v>
      </c>
      <c r="F94" s="12"/>
      <c r="G94" s="13">
        <v>3800</v>
      </c>
    </row>
    <row r="95" spans="2:7" x14ac:dyDescent="0.25">
      <c r="B95" s="12">
        <v>76</v>
      </c>
      <c r="C95" s="20" t="s">
        <v>112</v>
      </c>
      <c r="D95" s="16">
        <v>1</v>
      </c>
      <c r="E95" s="12" t="s">
        <v>8</v>
      </c>
      <c r="F95" s="12"/>
      <c r="G95" s="13">
        <v>500</v>
      </c>
    </row>
    <row r="96" spans="2:7" x14ac:dyDescent="0.25">
      <c r="B96" s="12">
        <v>77</v>
      </c>
      <c r="C96" s="20" t="s">
        <v>113</v>
      </c>
      <c r="D96" s="16">
        <v>1</v>
      </c>
      <c r="E96" s="12" t="s">
        <v>8</v>
      </c>
      <c r="F96" s="12"/>
      <c r="G96" s="13">
        <v>500</v>
      </c>
    </row>
    <row r="97" spans="2:7" x14ac:dyDescent="0.25">
      <c r="B97" s="12">
        <v>78</v>
      </c>
      <c r="C97" s="20" t="s">
        <v>114</v>
      </c>
      <c r="D97" s="16">
        <v>1</v>
      </c>
      <c r="E97" s="12" t="s">
        <v>8</v>
      </c>
      <c r="F97" s="12"/>
      <c r="G97" s="13">
        <v>500</v>
      </c>
    </row>
    <row r="98" spans="2:7" x14ac:dyDescent="0.25">
      <c r="B98" s="12">
        <v>79</v>
      </c>
      <c r="C98" s="20" t="s">
        <v>115</v>
      </c>
      <c r="D98" s="16">
        <v>1</v>
      </c>
      <c r="E98" s="12" t="s">
        <v>8</v>
      </c>
      <c r="F98" s="12"/>
      <c r="G98" s="13">
        <v>4700</v>
      </c>
    </row>
    <row r="99" spans="2:7" x14ac:dyDescent="0.25">
      <c r="B99" s="12">
        <v>80</v>
      </c>
      <c r="C99" s="20" t="s">
        <v>116</v>
      </c>
      <c r="D99" s="16">
        <v>1</v>
      </c>
      <c r="E99" s="12" t="s">
        <v>8</v>
      </c>
      <c r="F99" s="12"/>
      <c r="G99" s="13">
        <v>550</v>
      </c>
    </row>
    <row r="100" spans="2:7" ht="45" x14ac:dyDescent="0.25">
      <c r="B100" s="12">
        <v>81</v>
      </c>
      <c r="C100" s="20" t="s">
        <v>117</v>
      </c>
      <c r="D100" s="16">
        <v>1</v>
      </c>
      <c r="E100" s="12" t="s">
        <v>8</v>
      </c>
      <c r="F100" s="12"/>
      <c r="G100" s="13">
        <v>250</v>
      </c>
    </row>
    <row r="101" spans="2:7" ht="31.5" x14ac:dyDescent="0.25">
      <c r="B101" s="12">
        <v>82</v>
      </c>
      <c r="C101" s="15" t="s">
        <v>118</v>
      </c>
      <c r="D101" s="16">
        <v>1</v>
      </c>
      <c r="E101" s="12" t="s">
        <v>8</v>
      </c>
      <c r="F101" s="12"/>
      <c r="G101" s="13">
        <v>2090</v>
      </c>
    </row>
    <row r="102" spans="2:7" ht="31.5" x14ac:dyDescent="0.25">
      <c r="B102" s="12">
        <v>83</v>
      </c>
      <c r="C102" s="15" t="s">
        <v>119</v>
      </c>
      <c r="D102" s="16">
        <v>1</v>
      </c>
      <c r="E102" s="12" t="s">
        <v>8</v>
      </c>
      <c r="F102" s="12"/>
      <c r="G102" s="13">
        <v>250</v>
      </c>
    </row>
    <row r="103" spans="2:7" ht="31.5" x14ac:dyDescent="0.25">
      <c r="B103" s="12">
        <v>84</v>
      </c>
      <c r="C103" s="15" t="s">
        <v>120</v>
      </c>
      <c r="D103" s="16">
        <v>1</v>
      </c>
      <c r="E103" s="12" t="s">
        <v>8</v>
      </c>
      <c r="F103" s="12"/>
      <c r="G103" s="13">
        <v>500</v>
      </c>
    </row>
    <row r="104" spans="2:7" ht="31.5" x14ac:dyDescent="0.25">
      <c r="B104" s="12">
        <v>85</v>
      </c>
      <c r="C104" s="15" t="s">
        <v>121</v>
      </c>
      <c r="D104" s="16">
        <v>1</v>
      </c>
      <c r="E104" s="12" t="s">
        <v>8</v>
      </c>
      <c r="F104" s="12"/>
      <c r="G104" s="13">
        <v>500</v>
      </c>
    </row>
    <row r="105" spans="2:7" ht="31.5" x14ac:dyDescent="0.25">
      <c r="B105" s="12">
        <v>86</v>
      </c>
      <c r="C105" s="15" t="s">
        <v>122</v>
      </c>
      <c r="D105" s="16">
        <v>3</v>
      </c>
      <c r="E105" s="12" t="s">
        <v>8</v>
      </c>
      <c r="F105" s="12"/>
      <c r="G105" s="13">
        <v>450</v>
      </c>
    </row>
    <row r="106" spans="2:7" ht="31.5" x14ac:dyDescent="0.25">
      <c r="B106" s="12">
        <v>87</v>
      </c>
      <c r="C106" s="15" t="s">
        <v>123</v>
      </c>
      <c r="D106" s="16">
        <v>1</v>
      </c>
      <c r="E106" s="12" t="s">
        <v>8</v>
      </c>
      <c r="F106" s="12"/>
      <c r="G106" s="13">
        <v>2200</v>
      </c>
    </row>
    <row r="107" spans="2:7" ht="31.5" x14ac:dyDescent="0.25">
      <c r="B107" s="12">
        <v>88</v>
      </c>
      <c r="C107" s="15" t="s">
        <v>124</v>
      </c>
      <c r="D107" s="16">
        <v>1</v>
      </c>
      <c r="E107" s="12" t="s">
        <v>8</v>
      </c>
      <c r="F107" s="12"/>
      <c r="G107" s="13">
        <v>23500</v>
      </c>
    </row>
    <row r="108" spans="2:7" ht="31.5" x14ac:dyDescent="0.25">
      <c r="B108" s="12">
        <v>89</v>
      </c>
      <c r="C108" s="15" t="s">
        <v>125</v>
      </c>
      <c r="D108" s="16">
        <v>1</v>
      </c>
      <c r="E108" s="12" t="s">
        <v>8</v>
      </c>
      <c r="F108" s="12"/>
      <c r="G108" s="13">
        <v>3800</v>
      </c>
    </row>
    <row r="109" spans="2:7" ht="15.75" x14ac:dyDescent="0.25">
      <c r="B109" s="12">
        <v>90</v>
      </c>
      <c r="C109" s="21" t="s">
        <v>126</v>
      </c>
      <c r="D109" s="16">
        <v>1</v>
      </c>
      <c r="E109" s="12" t="s">
        <v>8</v>
      </c>
      <c r="F109" s="12"/>
      <c r="G109" s="13">
        <v>1000</v>
      </c>
    </row>
    <row r="110" spans="2:7" x14ac:dyDescent="0.25">
      <c r="B110" s="34" t="s">
        <v>18</v>
      </c>
      <c r="C110" s="35"/>
      <c r="D110" s="34"/>
      <c r="E110" s="40"/>
      <c r="F110" s="35"/>
      <c r="G110" s="14">
        <f>SUM(G44:G109)</f>
        <v>110050</v>
      </c>
    </row>
    <row r="111" spans="2:7" x14ac:dyDescent="0.25">
      <c r="B111" s="34" t="s">
        <v>11</v>
      </c>
      <c r="C111" s="35"/>
      <c r="D111" s="36">
        <v>0.2</v>
      </c>
      <c r="E111" s="37"/>
      <c r="F111" s="38"/>
      <c r="G111" s="14">
        <v>22010</v>
      </c>
    </row>
    <row r="112" spans="2:7" ht="21" x14ac:dyDescent="0.25">
      <c r="B112" s="28" t="s">
        <v>19</v>
      </c>
      <c r="C112" s="29"/>
      <c r="D112" s="29"/>
      <c r="E112" s="29"/>
      <c r="F112" s="30"/>
      <c r="G112" s="10">
        <f>SUM(G110:G111)</f>
        <v>132060</v>
      </c>
    </row>
    <row r="113" spans="2:7" ht="29.25" customHeight="1" x14ac:dyDescent="0.25">
      <c r="B113" s="31" t="s">
        <v>127</v>
      </c>
      <c r="C113" s="32"/>
      <c r="D113" s="32"/>
      <c r="E113" s="32"/>
      <c r="F113" s="32"/>
      <c r="G113" s="33"/>
    </row>
    <row r="114" spans="2:7" ht="15.75" x14ac:dyDescent="0.25">
      <c r="B114" s="1" t="s">
        <v>1</v>
      </c>
      <c r="C114" s="1" t="s">
        <v>2</v>
      </c>
      <c r="D114" s="1" t="s">
        <v>3</v>
      </c>
      <c r="E114" s="1" t="s">
        <v>4</v>
      </c>
      <c r="F114" s="2" t="s">
        <v>5</v>
      </c>
      <c r="G114" s="11" t="s">
        <v>14</v>
      </c>
    </row>
    <row r="115" spans="2:7" x14ac:dyDescent="0.25">
      <c r="B115" s="12">
        <v>91</v>
      </c>
      <c r="C115" s="12" t="s">
        <v>128</v>
      </c>
      <c r="D115" s="12">
        <v>1</v>
      </c>
      <c r="E115" s="12" t="s">
        <v>8</v>
      </c>
      <c r="F115" s="12"/>
      <c r="G115" s="13">
        <v>29000</v>
      </c>
    </row>
    <row r="116" spans="2:7" ht="30" x14ac:dyDescent="0.25">
      <c r="B116" s="12">
        <v>92</v>
      </c>
      <c r="C116" s="12" t="s">
        <v>129</v>
      </c>
      <c r="D116" s="12">
        <v>1</v>
      </c>
      <c r="E116" s="12" t="s">
        <v>8</v>
      </c>
      <c r="F116" s="12"/>
      <c r="G116" s="13">
        <v>20000</v>
      </c>
    </row>
    <row r="117" spans="2:7" ht="30" x14ac:dyDescent="0.25">
      <c r="B117" s="12">
        <v>93</v>
      </c>
      <c r="C117" s="12" t="s">
        <v>130</v>
      </c>
      <c r="D117" s="12">
        <v>1</v>
      </c>
      <c r="E117" s="12" t="s">
        <v>8</v>
      </c>
      <c r="F117" s="12"/>
      <c r="G117" s="13">
        <v>17500</v>
      </c>
    </row>
    <row r="118" spans="2:7" x14ac:dyDescent="0.25">
      <c r="B118" s="12">
        <v>94</v>
      </c>
      <c r="C118" s="12" t="s">
        <v>131</v>
      </c>
      <c r="D118" s="12">
        <v>1</v>
      </c>
      <c r="E118" s="12" t="s">
        <v>8</v>
      </c>
      <c r="F118" s="12"/>
      <c r="G118" s="13">
        <v>13000</v>
      </c>
    </row>
    <row r="119" spans="2:7" x14ac:dyDescent="0.25">
      <c r="B119" s="34" t="s">
        <v>18</v>
      </c>
      <c r="C119" s="35"/>
      <c r="D119" s="36"/>
      <c r="E119" s="37"/>
      <c r="F119" s="38"/>
      <c r="G119" s="14">
        <f>SUM(G115:G118)</f>
        <v>79500</v>
      </c>
    </row>
    <row r="120" spans="2:7" x14ac:dyDescent="0.25">
      <c r="B120" s="34" t="s">
        <v>11</v>
      </c>
      <c r="C120" s="35"/>
      <c r="D120" s="36">
        <v>0.2</v>
      </c>
      <c r="E120" s="37"/>
      <c r="F120" s="38"/>
      <c r="G120" s="14">
        <v>17300</v>
      </c>
    </row>
    <row r="121" spans="2:7" ht="21" x14ac:dyDescent="0.25">
      <c r="B121" s="28" t="s">
        <v>19</v>
      </c>
      <c r="C121" s="29"/>
      <c r="D121" s="29"/>
      <c r="E121" s="29"/>
      <c r="F121" s="30"/>
      <c r="G121" s="10">
        <f>SUM(G119:G120)</f>
        <v>96800</v>
      </c>
    </row>
    <row r="122" spans="2:7" ht="27" customHeight="1" x14ac:dyDescent="0.25">
      <c r="B122" s="31" t="s">
        <v>134</v>
      </c>
      <c r="C122" s="32"/>
      <c r="D122" s="32"/>
      <c r="E122" s="32"/>
      <c r="F122" s="32"/>
      <c r="G122" s="33"/>
    </row>
    <row r="123" spans="2:7" ht="15.75" x14ac:dyDescent="0.25">
      <c r="B123" s="1" t="s">
        <v>1</v>
      </c>
      <c r="C123" s="1" t="s">
        <v>2</v>
      </c>
      <c r="D123" s="1" t="s">
        <v>3</v>
      </c>
      <c r="E123" s="1" t="s">
        <v>4</v>
      </c>
      <c r="F123" s="2" t="s">
        <v>5</v>
      </c>
      <c r="G123" s="11" t="s">
        <v>14</v>
      </c>
    </row>
    <row r="124" spans="2:7" x14ac:dyDescent="0.25">
      <c r="B124" s="12">
        <v>95</v>
      </c>
      <c r="C124" s="12" t="s">
        <v>135</v>
      </c>
      <c r="D124" s="12">
        <v>1</v>
      </c>
      <c r="E124" s="12" t="s">
        <v>8</v>
      </c>
      <c r="F124" s="12" t="s">
        <v>136</v>
      </c>
      <c r="G124" s="13">
        <v>5450</v>
      </c>
    </row>
    <row r="125" spans="2:7" x14ac:dyDescent="0.25">
      <c r="B125" s="12">
        <v>96</v>
      </c>
      <c r="C125" s="12" t="s">
        <v>137</v>
      </c>
      <c r="D125" s="12">
        <v>1</v>
      </c>
      <c r="E125" s="12" t="s">
        <v>8</v>
      </c>
      <c r="F125" s="12" t="s">
        <v>138</v>
      </c>
      <c r="G125" s="13">
        <v>4250</v>
      </c>
    </row>
    <row r="126" spans="2:7" x14ac:dyDescent="0.25">
      <c r="B126" s="12">
        <v>97</v>
      </c>
      <c r="C126" s="12" t="s">
        <v>139</v>
      </c>
      <c r="D126" s="12">
        <v>1</v>
      </c>
      <c r="E126" s="12" t="s">
        <v>8</v>
      </c>
      <c r="F126" s="12" t="s">
        <v>140</v>
      </c>
      <c r="G126" s="13">
        <v>10500</v>
      </c>
    </row>
    <row r="127" spans="2:7" x14ac:dyDescent="0.25">
      <c r="B127" s="12">
        <v>98</v>
      </c>
      <c r="C127" s="12" t="s">
        <v>141</v>
      </c>
      <c r="D127" s="12">
        <v>1</v>
      </c>
      <c r="E127" s="12" t="s">
        <v>8</v>
      </c>
      <c r="F127" s="12" t="s">
        <v>142</v>
      </c>
      <c r="G127" s="13">
        <v>5650</v>
      </c>
    </row>
    <row r="128" spans="2:7" x14ac:dyDescent="0.25">
      <c r="B128" s="12">
        <v>99</v>
      </c>
      <c r="C128" s="12" t="s">
        <v>143</v>
      </c>
      <c r="D128" s="12">
        <v>1</v>
      </c>
      <c r="E128" s="12" t="s">
        <v>8</v>
      </c>
      <c r="F128" s="12" t="s">
        <v>144</v>
      </c>
      <c r="G128" s="13">
        <v>5400</v>
      </c>
    </row>
    <row r="129" spans="2:7" ht="30" x14ac:dyDescent="0.25">
      <c r="B129" s="12">
        <v>100</v>
      </c>
      <c r="C129" s="12" t="s">
        <v>145</v>
      </c>
      <c r="D129" s="12">
        <v>1</v>
      </c>
      <c r="E129" s="12" t="s">
        <v>8</v>
      </c>
      <c r="F129" s="12" t="s">
        <v>146</v>
      </c>
      <c r="G129" s="13">
        <v>27000</v>
      </c>
    </row>
    <row r="130" spans="2:7" ht="30" x14ac:dyDescent="0.25">
      <c r="B130" s="12">
        <v>101</v>
      </c>
      <c r="C130" s="12" t="s">
        <v>147</v>
      </c>
      <c r="D130" s="12">
        <v>1</v>
      </c>
      <c r="E130" s="12" t="s">
        <v>8</v>
      </c>
      <c r="F130" s="12" t="s">
        <v>148</v>
      </c>
      <c r="G130" s="13">
        <v>29500</v>
      </c>
    </row>
    <row r="131" spans="2:7" x14ac:dyDescent="0.25">
      <c r="B131" s="12">
        <v>102</v>
      </c>
      <c r="C131" s="12" t="s">
        <v>149</v>
      </c>
      <c r="D131" s="12">
        <v>1</v>
      </c>
      <c r="E131" s="12" t="s">
        <v>8</v>
      </c>
      <c r="F131" s="12" t="s">
        <v>150</v>
      </c>
      <c r="G131" s="13">
        <v>5700</v>
      </c>
    </row>
    <row r="132" spans="2:7" x14ac:dyDescent="0.25">
      <c r="B132" s="12">
        <v>103</v>
      </c>
      <c r="C132" s="12" t="s">
        <v>151</v>
      </c>
      <c r="D132" s="12">
        <v>1</v>
      </c>
      <c r="E132" s="12" t="s">
        <v>8</v>
      </c>
      <c r="F132" s="12" t="s">
        <v>152</v>
      </c>
      <c r="G132" s="13">
        <v>3600</v>
      </c>
    </row>
    <row r="133" spans="2:7" x14ac:dyDescent="0.25">
      <c r="B133" s="12">
        <v>104</v>
      </c>
      <c r="C133" s="12" t="s">
        <v>59</v>
      </c>
      <c r="D133" s="12"/>
      <c r="E133" s="12"/>
      <c r="F133" s="12"/>
      <c r="G133" s="13">
        <v>2500</v>
      </c>
    </row>
    <row r="134" spans="2:7" x14ac:dyDescent="0.25">
      <c r="B134" s="12">
        <v>105</v>
      </c>
      <c r="C134" s="12" t="s">
        <v>9</v>
      </c>
      <c r="D134" s="12"/>
      <c r="E134" s="12"/>
      <c r="F134" s="12"/>
      <c r="G134" s="13">
        <v>19410</v>
      </c>
    </row>
    <row r="135" spans="2:7" x14ac:dyDescent="0.25">
      <c r="B135" s="34" t="s">
        <v>18</v>
      </c>
      <c r="C135" s="35"/>
      <c r="D135" s="36"/>
      <c r="E135" s="37"/>
      <c r="F135" s="38"/>
      <c r="G135" s="14">
        <f>SUM(G124:G134)</f>
        <v>118960</v>
      </c>
    </row>
    <row r="136" spans="2:7" x14ac:dyDescent="0.25">
      <c r="B136" s="34" t="s">
        <v>11</v>
      </c>
      <c r="C136" s="35"/>
      <c r="D136" s="36">
        <v>0.2</v>
      </c>
      <c r="E136" s="37"/>
      <c r="F136" s="38"/>
      <c r="G136" s="14">
        <v>23792</v>
      </c>
    </row>
    <row r="137" spans="2:7" ht="21" x14ac:dyDescent="0.25">
      <c r="B137" s="28" t="s">
        <v>19</v>
      </c>
      <c r="C137" s="29"/>
      <c r="D137" s="29"/>
      <c r="E137" s="29"/>
      <c r="F137" s="30"/>
      <c r="G137" s="10">
        <f>SUM(G135:G136)</f>
        <v>142752</v>
      </c>
    </row>
    <row r="138" spans="2:7" ht="27.75" customHeight="1" x14ac:dyDescent="0.25">
      <c r="B138" s="31" t="s">
        <v>153</v>
      </c>
      <c r="C138" s="32"/>
      <c r="D138" s="32"/>
      <c r="E138" s="32"/>
      <c r="F138" s="32"/>
      <c r="G138" s="33"/>
    </row>
    <row r="139" spans="2:7" ht="15.75" x14ac:dyDescent="0.25">
      <c r="B139" s="1" t="s">
        <v>1</v>
      </c>
      <c r="C139" s="1" t="s">
        <v>2</v>
      </c>
      <c r="D139" s="1" t="s">
        <v>3</v>
      </c>
      <c r="E139" s="1" t="s">
        <v>4</v>
      </c>
      <c r="F139" s="2" t="s">
        <v>5</v>
      </c>
      <c r="G139" s="11" t="s">
        <v>14</v>
      </c>
    </row>
    <row r="140" spans="2:7" x14ac:dyDescent="0.25">
      <c r="B140" s="12">
        <v>106</v>
      </c>
      <c r="C140" s="12" t="s">
        <v>135</v>
      </c>
      <c r="D140" s="12">
        <v>1</v>
      </c>
      <c r="E140" s="12" t="s">
        <v>8</v>
      </c>
      <c r="F140" s="12" t="s">
        <v>136</v>
      </c>
      <c r="G140" s="13">
        <v>5450</v>
      </c>
    </row>
    <row r="141" spans="2:7" x14ac:dyDescent="0.25">
      <c r="B141" s="12">
        <v>107</v>
      </c>
      <c r="C141" s="12" t="s">
        <v>137</v>
      </c>
      <c r="D141" s="12">
        <v>1</v>
      </c>
      <c r="E141" s="12" t="s">
        <v>8</v>
      </c>
      <c r="F141" s="12" t="s">
        <v>138</v>
      </c>
      <c r="G141" s="13">
        <v>4250</v>
      </c>
    </row>
    <row r="142" spans="2:7" x14ac:dyDescent="0.25">
      <c r="B142" s="12">
        <v>108</v>
      </c>
      <c r="C142" s="12" t="s">
        <v>139</v>
      </c>
      <c r="D142" s="12">
        <v>1</v>
      </c>
      <c r="E142" s="12" t="s">
        <v>8</v>
      </c>
      <c r="F142" s="12" t="s">
        <v>140</v>
      </c>
      <c r="G142" s="13">
        <v>10500</v>
      </c>
    </row>
    <row r="143" spans="2:7" x14ac:dyDescent="0.25">
      <c r="B143" s="12">
        <v>109</v>
      </c>
      <c r="C143" s="12" t="s">
        <v>141</v>
      </c>
      <c r="D143" s="12">
        <v>1</v>
      </c>
      <c r="E143" s="12" t="s">
        <v>8</v>
      </c>
      <c r="F143" s="12" t="s">
        <v>142</v>
      </c>
      <c r="G143" s="13">
        <v>5650</v>
      </c>
    </row>
    <row r="144" spans="2:7" x14ac:dyDescent="0.25">
      <c r="B144" s="12">
        <v>110</v>
      </c>
      <c r="C144" s="12" t="s">
        <v>143</v>
      </c>
      <c r="D144" s="12">
        <v>1</v>
      </c>
      <c r="E144" s="12" t="s">
        <v>8</v>
      </c>
      <c r="F144" s="12" t="s">
        <v>144</v>
      </c>
      <c r="G144" s="13">
        <v>5400</v>
      </c>
    </row>
    <row r="145" spans="2:7" ht="30" x14ac:dyDescent="0.25">
      <c r="B145" s="12">
        <v>111</v>
      </c>
      <c r="C145" s="12" t="s">
        <v>145</v>
      </c>
      <c r="D145" s="12">
        <v>1</v>
      </c>
      <c r="E145" s="12" t="s">
        <v>8</v>
      </c>
      <c r="F145" s="12" t="s">
        <v>146</v>
      </c>
      <c r="G145" s="13">
        <v>27000</v>
      </c>
    </row>
    <row r="146" spans="2:7" ht="30" x14ac:dyDescent="0.25">
      <c r="B146" s="12">
        <v>112</v>
      </c>
      <c r="C146" s="12" t="s">
        <v>147</v>
      </c>
      <c r="D146" s="12">
        <v>1</v>
      </c>
      <c r="E146" s="12" t="s">
        <v>8</v>
      </c>
      <c r="F146" s="12" t="s">
        <v>148</v>
      </c>
      <c r="G146" s="13">
        <v>29500</v>
      </c>
    </row>
    <row r="147" spans="2:7" x14ac:dyDescent="0.25">
      <c r="B147" s="12">
        <v>113</v>
      </c>
      <c r="C147" s="12" t="s">
        <v>149</v>
      </c>
      <c r="D147" s="12">
        <v>1</v>
      </c>
      <c r="E147" s="12" t="s">
        <v>8</v>
      </c>
      <c r="F147" s="12" t="s">
        <v>150</v>
      </c>
      <c r="G147" s="13">
        <v>5700</v>
      </c>
    </row>
    <row r="148" spans="2:7" x14ac:dyDescent="0.25">
      <c r="B148" s="12">
        <v>114</v>
      </c>
      <c r="C148" s="12" t="s">
        <v>151</v>
      </c>
      <c r="D148" s="12">
        <v>1</v>
      </c>
      <c r="E148" s="12" t="s">
        <v>8</v>
      </c>
      <c r="F148" s="12" t="s">
        <v>152</v>
      </c>
      <c r="G148" s="13">
        <v>3600</v>
      </c>
    </row>
    <row r="149" spans="2:7" x14ac:dyDescent="0.25">
      <c r="B149" s="12">
        <v>115</v>
      </c>
      <c r="C149" s="12" t="s">
        <v>59</v>
      </c>
      <c r="D149" s="12"/>
      <c r="E149" s="12"/>
      <c r="F149" s="12"/>
      <c r="G149" s="13">
        <v>2500</v>
      </c>
    </row>
    <row r="150" spans="2:7" x14ac:dyDescent="0.25">
      <c r="B150" s="12">
        <v>116</v>
      </c>
      <c r="C150" s="12" t="s">
        <v>9</v>
      </c>
      <c r="D150" s="12"/>
      <c r="E150" s="12"/>
      <c r="F150" s="12"/>
      <c r="G150" s="13">
        <v>19410</v>
      </c>
    </row>
    <row r="151" spans="2:7" x14ac:dyDescent="0.25">
      <c r="B151" s="34" t="s">
        <v>18</v>
      </c>
      <c r="C151" s="35"/>
      <c r="D151" s="36"/>
      <c r="E151" s="37"/>
      <c r="F151" s="38"/>
      <c r="G151" s="14">
        <f>SUM(G140:G150)</f>
        <v>118960</v>
      </c>
    </row>
    <row r="152" spans="2:7" x14ac:dyDescent="0.25">
      <c r="B152" s="34" t="s">
        <v>11</v>
      </c>
      <c r="C152" s="35"/>
      <c r="D152" s="36">
        <v>0.2</v>
      </c>
      <c r="E152" s="37"/>
      <c r="F152" s="38"/>
      <c r="G152" s="14">
        <v>23792</v>
      </c>
    </row>
    <row r="153" spans="2:7" ht="21" x14ac:dyDescent="0.25">
      <c r="B153" s="28" t="s">
        <v>19</v>
      </c>
      <c r="C153" s="29"/>
      <c r="D153" s="29"/>
      <c r="E153" s="29"/>
      <c r="F153" s="30"/>
      <c r="G153" s="10">
        <f>SUM(G151:G152)</f>
        <v>142752</v>
      </c>
    </row>
    <row r="154" spans="2:7" ht="30" customHeight="1" x14ac:dyDescent="0.25">
      <c r="B154" s="31" t="s">
        <v>154</v>
      </c>
      <c r="C154" s="32"/>
      <c r="D154" s="32"/>
      <c r="E154" s="32"/>
      <c r="F154" s="32"/>
      <c r="G154" s="33"/>
    </row>
    <row r="155" spans="2:7" ht="15.75" x14ac:dyDescent="0.25">
      <c r="B155" s="1" t="s">
        <v>1</v>
      </c>
      <c r="C155" s="1" t="s">
        <v>2</v>
      </c>
      <c r="D155" s="1" t="s">
        <v>3</v>
      </c>
      <c r="E155" s="1" t="s">
        <v>4</v>
      </c>
      <c r="F155" s="2" t="s">
        <v>5</v>
      </c>
      <c r="G155" s="11" t="s">
        <v>14</v>
      </c>
    </row>
    <row r="156" spans="2:7" x14ac:dyDescent="0.25">
      <c r="B156" s="12">
        <v>106</v>
      </c>
      <c r="C156" s="12" t="s">
        <v>135</v>
      </c>
      <c r="D156" s="12">
        <v>1</v>
      </c>
      <c r="E156" s="12" t="s">
        <v>8</v>
      </c>
      <c r="F156" s="12" t="s">
        <v>136</v>
      </c>
      <c r="G156" s="13">
        <v>5450</v>
      </c>
    </row>
    <row r="157" spans="2:7" x14ac:dyDescent="0.25">
      <c r="B157" s="12">
        <v>107</v>
      </c>
      <c r="C157" s="12" t="s">
        <v>137</v>
      </c>
      <c r="D157" s="12">
        <v>1</v>
      </c>
      <c r="E157" s="12" t="s">
        <v>8</v>
      </c>
      <c r="F157" s="12" t="s">
        <v>138</v>
      </c>
      <c r="G157" s="13">
        <v>4250</v>
      </c>
    </row>
    <row r="158" spans="2:7" x14ac:dyDescent="0.25">
      <c r="B158" s="12">
        <v>108</v>
      </c>
      <c r="C158" s="12" t="s">
        <v>139</v>
      </c>
      <c r="D158" s="12">
        <v>1</v>
      </c>
      <c r="E158" s="12" t="s">
        <v>8</v>
      </c>
      <c r="F158" s="12" t="s">
        <v>140</v>
      </c>
      <c r="G158" s="13">
        <v>10500</v>
      </c>
    </row>
    <row r="159" spans="2:7" x14ac:dyDescent="0.25">
      <c r="B159" s="12">
        <v>109</v>
      </c>
      <c r="C159" s="12" t="s">
        <v>141</v>
      </c>
      <c r="D159" s="12">
        <v>1</v>
      </c>
      <c r="E159" s="12" t="s">
        <v>8</v>
      </c>
      <c r="F159" s="12" t="s">
        <v>142</v>
      </c>
      <c r="G159" s="13">
        <v>5650</v>
      </c>
    </row>
    <row r="160" spans="2:7" x14ac:dyDescent="0.25">
      <c r="B160" s="12">
        <v>110</v>
      </c>
      <c r="C160" s="12" t="s">
        <v>143</v>
      </c>
      <c r="D160" s="12">
        <v>1</v>
      </c>
      <c r="E160" s="12" t="s">
        <v>8</v>
      </c>
      <c r="F160" s="12" t="s">
        <v>144</v>
      </c>
      <c r="G160" s="13">
        <v>5400</v>
      </c>
    </row>
    <row r="161" spans="2:7" ht="30" x14ac:dyDescent="0.25">
      <c r="B161" s="12">
        <v>111</v>
      </c>
      <c r="C161" s="12" t="s">
        <v>145</v>
      </c>
      <c r="D161" s="12">
        <v>1</v>
      </c>
      <c r="E161" s="12" t="s">
        <v>8</v>
      </c>
      <c r="F161" s="12" t="s">
        <v>146</v>
      </c>
      <c r="G161" s="13">
        <v>27000</v>
      </c>
    </row>
    <row r="162" spans="2:7" ht="30" x14ac:dyDescent="0.25">
      <c r="B162" s="12">
        <v>112</v>
      </c>
      <c r="C162" s="12" t="s">
        <v>147</v>
      </c>
      <c r="D162" s="12">
        <v>1</v>
      </c>
      <c r="E162" s="12" t="s">
        <v>8</v>
      </c>
      <c r="F162" s="12" t="s">
        <v>148</v>
      </c>
      <c r="G162" s="13">
        <v>29500</v>
      </c>
    </row>
    <row r="163" spans="2:7" x14ac:dyDescent="0.25">
      <c r="B163" s="12">
        <v>113</v>
      </c>
      <c r="C163" s="12" t="s">
        <v>149</v>
      </c>
      <c r="D163" s="12">
        <v>1</v>
      </c>
      <c r="E163" s="12" t="s">
        <v>8</v>
      </c>
      <c r="F163" s="12" t="s">
        <v>150</v>
      </c>
      <c r="G163" s="13">
        <v>5700</v>
      </c>
    </row>
    <row r="164" spans="2:7" x14ac:dyDescent="0.25">
      <c r="B164" s="12">
        <v>114</v>
      </c>
      <c r="C164" s="12" t="s">
        <v>151</v>
      </c>
      <c r="D164" s="12">
        <v>1</v>
      </c>
      <c r="E164" s="12" t="s">
        <v>8</v>
      </c>
      <c r="F164" s="12" t="s">
        <v>152</v>
      </c>
      <c r="G164" s="13">
        <v>3600</v>
      </c>
    </row>
    <row r="165" spans="2:7" x14ac:dyDescent="0.25">
      <c r="B165" s="12">
        <v>115</v>
      </c>
      <c r="C165" s="12" t="s">
        <v>59</v>
      </c>
      <c r="D165" s="12"/>
      <c r="E165" s="12"/>
      <c r="F165" s="12"/>
      <c r="G165" s="13">
        <v>2500</v>
      </c>
    </row>
    <row r="166" spans="2:7" x14ac:dyDescent="0.25">
      <c r="B166" s="12">
        <v>116</v>
      </c>
      <c r="C166" s="12" t="s">
        <v>9</v>
      </c>
      <c r="D166" s="12"/>
      <c r="E166" s="12"/>
      <c r="F166" s="12"/>
      <c r="G166" s="13">
        <v>19410</v>
      </c>
    </row>
    <row r="167" spans="2:7" x14ac:dyDescent="0.25">
      <c r="B167" s="34" t="s">
        <v>18</v>
      </c>
      <c r="C167" s="35"/>
      <c r="D167" s="36"/>
      <c r="E167" s="37"/>
      <c r="F167" s="38"/>
      <c r="G167" s="14">
        <f>SUM(G156:G166)</f>
        <v>118960</v>
      </c>
    </row>
    <row r="168" spans="2:7" x14ac:dyDescent="0.25">
      <c r="B168" s="34" t="s">
        <v>11</v>
      </c>
      <c r="C168" s="35"/>
      <c r="D168" s="36">
        <v>0.2</v>
      </c>
      <c r="E168" s="37"/>
      <c r="F168" s="38"/>
      <c r="G168" s="14">
        <v>23792</v>
      </c>
    </row>
    <row r="169" spans="2:7" ht="21" x14ac:dyDescent="0.25">
      <c r="B169" s="28" t="s">
        <v>19</v>
      </c>
      <c r="C169" s="29"/>
      <c r="D169" s="29"/>
      <c r="E169" s="29"/>
      <c r="F169" s="30"/>
      <c r="G169" s="10">
        <f>SUM(G167:G168)</f>
        <v>142752</v>
      </c>
    </row>
    <row r="170" spans="2:7" ht="15.75" thickBot="1" x14ac:dyDescent="0.3"/>
    <row r="171" spans="2:7" ht="18.75" x14ac:dyDescent="0.3">
      <c r="B171" s="22"/>
      <c r="C171" s="42" t="s">
        <v>132</v>
      </c>
      <c r="D171" s="42"/>
      <c r="E171" s="42"/>
      <c r="F171" s="42"/>
      <c r="G171" s="23">
        <f>SUM(G167,G151,G135,G119,G110,G39,G13,G7)</f>
        <v>954086</v>
      </c>
    </row>
    <row r="172" spans="2:7" ht="18.75" x14ac:dyDescent="0.3">
      <c r="B172" s="24"/>
      <c r="C172" s="43" t="s">
        <v>133</v>
      </c>
      <c r="D172" s="43"/>
      <c r="E172" s="43"/>
      <c r="F172" s="43"/>
      <c r="G172" s="25">
        <v>190817.2</v>
      </c>
    </row>
    <row r="173" spans="2:7" ht="26.25" thickBot="1" x14ac:dyDescent="0.35">
      <c r="B173" s="26"/>
      <c r="C173" s="41" t="s">
        <v>12</v>
      </c>
      <c r="D173" s="41"/>
      <c r="E173" s="41"/>
      <c r="F173" s="41"/>
      <c r="G173" s="27">
        <f>SUM(G171:G172)</f>
        <v>1144903.2</v>
      </c>
    </row>
  </sheetData>
  <mergeCells count="51">
    <mergeCell ref="C171:F171"/>
    <mergeCell ref="C172:F172"/>
    <mergeCell ref="C173:F173"/>
    <mergeCell ref="B154:G154"/>
    <mergeCell ref="B167:C167"/>
    <mergeCell ref="D167:F167"/>
    <mergeCell ref="B168:C168"/>
    <mergeCell ref="D168:F168"/>
    <mergeCell ref="B169:F169"/>
    <mergeCell ref="B136:C136"/>
    <mergeCell ref="D136:F136"/>
    <mergeCell ref="B137:F137"/>
    <mergeCell ref="B138:G138"/>
    <mergeCell ref="B151:C151"/>
    <mergeCell ref="D151:F151"/>
    <mergeCell ref="B152:C152"/>
    <mergeCell ref="D152:F152"/>
    <mergeCell ref="B153:F153"/>
    <mergeCell ref="B122:G122"/>
    <mergeCell ref="B135:C135"/>
    <mergeCell ref="D135:F135"/>
    <mergeCell ref="B113:G113"/>
    <mergeCell ref="B119:C119"/>
    <mergeCell ref="D119:F119"/>
    <mergeCell ref="B120:C120"/>
    <mergeCell ref="D120:F120"/>
    <mergeCell ref="B121:F121"/>
    <mergeCell ref="B112:F112"/>
    <mergeCell ref="B16:G16"/>
    <mergeCell ref="B39:C39"/>
    <mergeCell ref="D39:F39"/>
    <mergeCell ref="B40:C40"/>
    <mergeCell ref="D40:F40"/>
    <mergeCell ref="B41:F41"/>
    <mergeCell ref="B42:G42"/>
    <mergeCell ref="B110:C110"/>
    <mergeCell ref="D110:F110"/>
    <mergeCell ref="B111:C111"/>
    <mergeCell ref="D111:F111"/>
    <mergeCell ref="B15:F15"/>
    <mergeCell ref="B3:G3"/>
    <mergeCell ref="B7:C7"/>
    <mergeCell ref="D7:F7"/>
    <mergeCell ref="B8:C8"/>
    <mergeCell ref="D8:F8"/>
    <mergeCell ref="B9:F9"/>
    <mergeCell ref="B10:G10"/>
    <mergeCell ref="B13:C13"/>
    <mergeCell ref="D13:F13"/>
    <mergeCell ref="B14:C14"/>
    <mergeCell ref="D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2021-04-20T09:55:55Z</dcterms:modified>
</cp:coreProperties>
</file>