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Розумне подвір'я" sheetId="1" r:id="rId1"/>
  </sheets>
  <calcPr calcId="125725" iterateDelta="1E-4"/>
</workbook>
</file>

<file path=xl/calcChain.xml><?xml version="1.0" encoding="utf-8"?>
<calcChain xmlns="http://schemas.openxmlformats.org/spreadsheetml/2006/main">
  <c r="F30" i="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31" s="1"/>
  <c r="F2"/>
  <c r="F32" l="1"/>
  <c r="F33" s="1"/>
  <c r="F34" l="1"/>
</calcChain>
</file>

<file path=xl/sharedStrings.xml><?xml version="1.0" encoding="utf-8"?>
<sst xmlns="http://schemas.openxmlformats.org/spreadsheetml/2006/main" count="37" uniqueCount="37">
  <si>
    <t>№ П/П</t>
  </si>
  <si>
    <t xml:space="preserve">название товара або послуги </t>
  </si>
  <si>
    <t>кількість шт.</t>
  </si>
  <si>
    <t>орієнтована вартість  грн.</t>
  </si>
  <si>
    <t>вартість  грн</t>
  </si>
  <si>
    <t>дитячий майданчик для дітей 6-8 років</t>
  </si>
  <si>
    <t>гімнастичний комплекс для дітей 6-12 років</t>
  </si>
  <si>
    <t>гойдалка-балансір</t>
  </si>
  <si>
    <t xml:space="preserve">гімнастичний комплекс </t>
  </si>
  <si>
    <t>урни</t>
  </si>
  <si>
    <t>лавки</t>
  </si>
  <si>
    <t>скам’ї</t>
  </si>
  <si>
    <t>Кругові лавки (3 острівця)</t>
  </si>
  <si>
    <t xml:space="preserve">доставка </t>
  </si>
  <si>
    <t xml:space="preserve">монтаж  майданчиків </t>
  </si>
  <si>
    <t>підготовка основи для штучного покриття кв.м.</t>
  </si>
  <si>
    <t>встановлення штучного гумового покриття кв.м.</t>
  </si>
  <si>
    <t>Альтанки дерев'яні</t>
  </si>
  <si>
    <t>Веранда для уроків під відкритим небом</t>
  </si>
  <si>
    <t>Підготовка поверхні для альтанок кв.м./бетон</t>
  </si>
  <si>
    <t>Підготовка поверхні для веранди кв.м./бетон</t>
  </si>
  <si>
    <t>Підлога для альтанок</t>
  </si>
  <si>
    <t>Підлога для веранди</t>
  </si>
  <si>
    <t>Лавки  для веранди</t>
  </si>
  <si>
    <t>Доставка матеріалів для веранди</t>
  </si>
  <si>
    <t>Доставка матеріалів для альтанок</t>
  </si>
  <si>
    <t>Огорожа веранди дерев'яна пог.м.</t>
  </si>
  <si>
    <t>Роботи по облаштування дерев’яної огорожі</t>
  </si>
  <si>
    <t xml:space="preserve">Доставка матеріалів для огорожі </t>
  </si>
  <si>
    <t>Озеленення/квітники кв.м.</t>
  </si>
  <si>
    <t>Крісла-мішки</t>
  </si>
  <si>
    <t>Ліхтарі освітлення</t>
  </si>
  <si>
    <t>Монтаж ліхтарів</t>
  </si>
  <si>
    <t>Сцена з матеріалами та монтажем м2</t>
  </si>
  <si>
    <t>проект</t>
  </si>
  <si>
    <t>Інфляція</t>
  </si>
  <si>
    <t>Непердбачуванні витрати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</si>
</sst>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wrapText="1"/>
    </xf>
    <xf numFmtId="9" fontId="2" fillId="2" borderId="1" xfId="1" applyFont="1" applyFill="1" applyBorder="1" applyAlignment="1"/>
    <xf numFmtId="3" fontId="4" fillId="2" borderId="1" xfId="0" applyNumberFormat="1" applyFont="1" applyFill="1" applyBorder="1" applyAlignment="1"/>
    <xf numFmtId="0" fontId="0" fillId="0" borderId="0" xfId="0" applyNumberFormat="1" applyFont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topLeftCell="A17" workbookViewId="0">
      <selection activeCell="E39" sqref="E39"/>
    </sheetView>
  </sheetViews>
  <sheetFormatPr defaultColWidth="8.42578125" defaultRowHeight="15" customHeight="1"/>
  <cols>
    <col min="1" max="1" width="6.7109375" style="1" customWidth="1"/>
    <col min="2" max="2" width="8.42578125" style="2" hidden="1" customWidth="1"/>
    <col min="3" max="3" width="44.7109375" style="3" customWidth="1"/>
    <col min="4" max="4" width="12.140625" style="1" customWidth="1"/>
    <col min="5" max="5" width="23.28515625" style="1" customWidth="1"/>
    <col min="6" max="6" width="12" style="4" customWidth="1"/>
    <col min="7" max="15" width="40.28515625" style="2" customWidth="1"/>
    <col min="16" max="253" width="8.42578125" style="8" customWidth="1"/>
    <col min="254" max="16384" width="8.42578125" style="8"/>
  </cols>
  <sheetData>
    <row r="1" spans="1:6" ht="15" customHeight="1">
      <c r="A1" s="1" t="s">
        <v>0</v>
      </c>
      <c r="C1" s="3" t="s">
        <v>1</v>
      </c>
      <c r="D1" s="1" t="s">
        <v>2</v>
      </c>
      <c r="E1" s="1" t="s">
        <v>3</v>
      </c>
      <c r="F1" s="4" t="s">
        <v>4</v>
      </c>
    </row>
    <row r="2" spans="1:6" ht="15" customHeight="1">
      <c r="A2" s="1">
        <v>1</v>
      </c>
      <c r="C2" s="3" t="s">
        <v>5</v>
      </c>
      <c r="D2" s="1">
        <v>1</v>
      </c>
      <c r="E2" s="1">
        <v>115000</v>
      </c>
      <c r="F2" s="4">
        <f t="shared" ref="F2:F29" si="0">E2*D2</f>
        <v>115000</v>
      </c>
    </row>
    <row r="3" spans="1:6" ht="15" customHeight="1">
      <c r="A3" s="1">
        <v>2</v>
      </c>
      <c r="C3" s="3" t="s">
        <v>6</v>
      </c>
      <c r="D3" s="1">
        <v>1</v>
      </c>
      <c r="E3" s="1">
        <v>120000</v>
      </c>
      <c r="F3" s="4">
        <f t="shared" si="0"/>
        <v>120000</v>
      </c>
    </row>
    <row r="4" spans="1:6" ht="15" customHeight="1">
      <c r="A4" s="1">
        <v>3</v>
      </c>
      <c r="C4" s="3" t="s">
        <v>7</v>
      </c>
      <c r="D4" s="1">
        <v>2</v>
      </c>
      <c r="E4" s="1">
        <v>4500</v>
      </c>
      <c r="F4" s="4">
        <f t="shared" si="0"/>
        <v>9000</v>
      </c>
    </row>
    <row r="5" spans="1:6" ht="15" customHeight="1">
      <c r="A5" s="1">
        <v>4</v>
      </c>
      <c r="C5" s="3" t="s">
        <v>8</v>
      </c>
      <c r="D5" s="1">
        <v>1</v>
      </c>
      <c r="E5" s="1">
        <v>21000</v>
      </c>
      <c r="F5" s="4">
        <f t="shared" si="0"/>
        <v>21000</v>
      </c>
    </row>
    <row r="6" spans="1:6" ht="15" customHeight="1">
      <c r="A6" s="1">
        <v>5</v>
      </c>
      <c r="C6" s="3" t="s">
        <v>9</v>
      </c>
      <c r="D6" s="1">
        <v>3</v>
      </c>
      <c r="E6" s="1">
        <v>990</v>
      </c>
      <c r="F6" s="4">
        <f t="shared" si="0"/>
        <v>2970</v>
      </c>
    </row>
    <row r="7" spans="1:6" ht="15" customHeight="1">
      <c r="A7" s="1">
        <v>6</v>
      </c>
      <c r="C7" s="3" t="s">
        <v>10</v>
      </c>
      <c r="D7" s="1">
        <v>4</v>
      </c>
      <c r="E7" s="1">
        <v>3000</v>
      </c>
      <c r="F7" s="4">
        <f t="shared" si="0"/>
        <v>12000</v>
      </c>
    </row>
    <row r="8" spans="1:6" ht="15" customHeight="1">
      <c r="A8" s="1">
        <v>7</v>
      </c>
      <c r="C8" s="3" t="s">
        <v>11</v>
      </c>
      <c r="D8" s="1">
        <v>2</v>
      </c>
      <c r="E8" s="1">
        <v>4500</v>
      </c>
      <c r="F8" s="4">
        <f t="shared" si="0"/>
        <v>9000</v>
      </c>
    </row>
    <row r="9" spans="1:6" ht="15" customHeight="1">
      <c r="A9" s="1">
        <v>8</v>
      </c>
      <c r="C9" s="3" t="s">
        <v>12</v>
      </c>
      <c r="D9" s="1">
        <v>24</v>
      </c>
      <c r="E9" s="1">
        <v>2500</v>
      </c>
      <c r="F9" s="4">
        <f>E9*D9</f>
        <v>60000</v>
      </c>
    </row>
    <row r="10" spans="1:6" ht="15" customHeight="1">
      <c r="A10" s="1">
        <v>9</v>
      </c>
      <c r="C10" s="3" t="s">
        <v>13</v>
      </c>
      <c r="D10" s="1">
        <v>1</v>
      </c>
      <c r="E10" s="1">
        <v>6000</v>
      </c>
      <c r="F10" s="4">
        <f>E10*D10</f>
        <v>6000</v>
      </c>
    </row>
    <row r="11" spans="1:6" ht="15" customHeight="1">
      <c r="A11" s="1">
        <v>10</v>
      </c>
      <c r="C11" s="3" t="s">
        <v>14</v>
      </c>
      <c r="D11" s="1">
        <v>2</v>
      </c>
      <c r="E11" s="1">
        <v>25000</v>
      </c>
      <c r="F11" s="4">
        <f>E11*D11</f>
        <v>50000</v>
      </c>
    </row>
    <row r="12" spans="1:6" ht="15" customHeight="1">
      <c r="A12" s="1">
        <v>11</v>
      </c>
      <c r="C12" s="3" t="s">
        <v>15</v>
      </c>
      <c r="D12" s="1">
        <v>580</v>
      </c>
      <c r="E12" s="1">
        <v>350</v>
      </c>
      <c r="F12" s="4">
        <f>E12*D12</f>
        <v>203000</v>
      </c>
    </row>
    <row r="13" spans="1:6" ht="15" customHeight="1">
      <c r="A13" s="1">
        <v>12</v>
      </c>
      <c r="C13" s="3" t="s">
        <v>16</v>
      </c>
      <c r="D13" s="1">
        <v>580</v>
      </c>
      <c r="E13" s="1">
        <v>705</v>
      </c>
      <c r="F13" s="4">
        <f t="shared" si="0"/>
        <v>408900</v>
      </c>
    </row>
    <row r="14" spans="1:6" ht="15" customHeight="1">
      <c r="A14" s="1">
        <v>13</v>
      </c>
      <c r="C14" s="3" t="s">
        <v>17</v>
      </c>
      <c r="D14" s="1">
        <v>8</v>
      </c>
      <c r="E14" s="1">
        <v>26000</v>
      </c>
      <c r="F14" s="4">
        <f t="shared" si="0"/>
        <v>208000</v>
      </c>
    </row>
    <row r="15" spans="1:6" ht="15" customHeight="1">
      <c r="A15" s="1">
        <v>14</v>
      </c>
      <c r="C15" s="3" t="s">
        <v>18</v>
      </c>
      <c r="D15" s="1">
        <v>1</v>
      </c>
      <c r="E15" s="1">
        <v>100000</v>
      </c>
      <c r="F15" s="4">
        <f t="shared" si="0"/>
        <v>100000</v>
      </c>
    </row>
    <row r="16" spans="1:6" ht="15" customHeight="1">
      <c r="A16" s="1">
        <v>15</v>
      </c>
      <c r="C16" s="3" t="s">
        <v>19</v>
      </c>
      <c r="D16" s="1">
        <v>100</v>
      </c>
      <c r="E16" s="1">
        <v>350</v>
      </c>
      <c r="F16" s="4">
        <f>E16*D16</f>
        <v>35000</v>
      </c>
    </row>
    <row r="17" spans="1:6" ht="15" customHeight="1">
      <c r="A17" s="1">
        <v>16</v>
      </c>
      <c r="C17" s="3" t="s">
        <v>20</v>
      </c>
      <c r="D17" s="1">
        <v>154</v>
      </c>
      <c r="E17" s="1">
        <v>350</v>
      </c>
      <c r="F17" s="4">
        <f>E17*D17</f>
        <v>53900</v>
      </c>
    </row>
    <row r="18" spans="1:6" ht="15" customHeight="1">
      <c r="A18" s="1">
        <v>17</v>
      </c>
      <c r="C18" s="3" t="s">
        <v>21</v>
      </c>
      <c r="D18" s="1">
        <v>100</v>
      </c>
      <c r="E18" s="1">
        <v>100</v>
      </c>
      <c r="F18" s="4">
        <f t="shared" si="0"/>
        <v>10000</v>
      </c>
    </row>
    <row r="19" spans="1:6" ht="15" customHeight="1">
      <c r="A19" s="1">
        <v>18</v>
      </c>
      <c r="C19" s="3" t="s">
        <v>22</v>
      </c>
      <c r="D19" s="1">
        <v>154</v>
      </c>
      <c r="E19" s="1">
        <v>100</v>
      </c>
      <c r="F19" s="4">
        <f t="shared" si="0"/>
        <v>15400</v>
      </c>
    </row>
    <row r="20" spans="1:6" ht="15" customHeight="1">
      <c r="A20" s="1">
        <v>19</v>
      </c>
      <c r="C20" s="3" t="s">
        <v>23</v>
      </c>
      <c r="D20" s="1">
        <v>10</v>
      </c>
      <c r="E20" s="1">
        <v>4500</v>
      </c>
      <c r="F20" s="4">
        <f t="shared" si="0"/>
        <v>45000</v>
      </c>
    </row>
    <row r="21" spans="1:6" ht="15" customHeight="1">
      <c r="A21" s="1">
        <v>20</v>
      </c>
      <c r="C21" s="3" t="s">
        <v>24</v>
      </c>
      <c r="D21" s="1">
        <v>1</v>
      </c>
      <c r="E21" s="1">
        <v>6000</v>
      </c>
      <c r="F21" s="4">
        <f t="shared" si="0"/>
        <v>6000</v>
      </c>
    </row>
    <row r="22" spans="1:6" ht="15" customHeight="1">
      <c r="A22" s="1">
        <v>21</v>
      </c>
      <c r="C22" s="3" t="s">
        <v>25</v>
      </c>
      <c r="D22" s="1">
        <v>1</v>
      </c>
      <c r="E22" s="1">
        <v>6000</v>
      </c>
      <c r="F22" s="4">
        <f t="shared" si="0"/>
        <v>6000</v>
      </c>
    </row>
    <row r="23" spans="1:6" ht="15" customHeight="1">
      <c r="A23" s="1">
        <v>22</v>
      </c>
      <c r="C23" s="3" t="s">
        <v>26</v>
      </c>
      <c r="D23" s="1">
        <v>32</v>
      </c>
      <c r="E23" s="1">
        <v>300</v>
      </c>
      <c r="F23" s="4">
        <f t="shared" si="0"/>
        <v>9600</v>
      </c>
    </row>
    <row r="24" spans="1:6" ht="15" customHeight="1">
      <c r="A24" s="1">
        <v>23</v>
      </c>
      <c r="C24" s="3" t="s">
        <v>27</v>
      </c>
      <c r="D24" s="1">
        <v>32</v>
      </c>
      <c r="E24" s="1">
        <v>100</v>
      </c>
      <c r="F24" s="4">
        <f t="shared" si="0"/>
        <v>3200</v>
      </c>
    </row>
    <row r="25" spans="1:6" ht="15" customHeight="1">
      <c r="A25" s="1">
        <v>24</v>
      </c>
      <c r="C25" s="3" t="s">
        <v>28</v>
      </c>
      <c r="D25" s="1">
        <v>1</v>
      </c>
      <c r="E25" s="1">
        <v>6000</v>
      </c>
      <c r="F25" s="4">
        <f t="shared" si="0"/>
        <v>6000</v>
      </c>
    </row>
    <row r="26" spans="1:6" ht="15" customHeight="1">
      <c r="A26" s="1">
        <v>25</v>
      </c>
      <c r="C26" s="5" t="s">
        <v>29</v>
      </c>
      <c r="D26" s="1">
        <v>50</v>
      </c>
      <c r="E26" s="1">
        <v>1100</v>
      </c>
      <c r="F26" s="4">
        <f t="shared" si="0"/>
        <v>55000</v>
      </c>
    </row>
    <row r="27" spans="1:6" ht="15" customHeight="1">
      <c r="A27" s="1">
        <v>26</v>
      </c>
      <c r="C27" s="3" t="s">
        <v>30</v>
      </c>
      <c r="D27" s="1">
        <v>10</v>
      </c>
      <c r="E27" s="1">
        <v>1250</v>
      </c>
      <c r="F27" s="4">
        <f t="shared" si="0"/>
        <v>12500</v>
      </c>
    </row>
    <row r="28" spans="1:6" ht="15" customHeight="1">
      <c r="A28" s="1">
        <v>27</v>
      </c>
      <c r="C28" s="3" t="s">
        <v>31</v>
      </c>
      <c r="D28" s="1">
        <v>3</v>
      </c>
      <c r="E28" s="1">
        <v>3100</v>
      </c>
      <c r="F28" s="4">
        <f t="shared" si="0"/>
        <v>9300</v>
      </c>
    </row>
    <row r="29" spans="1:6" ht="15" customHeight="1">
      <c r="A29" s="1">
        <v>28</v>
      </c>
      <c r="C29" s="5" t="s">
        <v>32</v>
      </c>
      <c r="D29" s="1">
        <v>3</v>
      </c>
      <c r="E29" s="1">
        <v>500</v>
      </c>
      <c r="F29" s="4">
        <f t="shared" si="0"/>
        <v>1500</v>
      </c>
    </row>
    <row r="30" spans="1:6" ht="15" customHeight="1">
      <c r="A30" s="1">
        <v>29</v>
      </c>
      <c r="C30" s="3" t="s">
        <v>33</v>
      </c>
      <c r="D30" s="1">
        <v>20</v>
      </c>
      <c r="E30" s="1">
        <v>300</v>
      </c>
      <c r="F30" s="4">
        <f>PRODUCT(D30:E30)</f>
        <v>6000</v>
      </c>
    </row>
    <row r="31" spans="1:6" ht="15" customHeight="1">
      <c r="A31" s="1">
        <v>30</v>
      </c>
      <c r="C31" s="3" t="s">
        <v>34</v>
      </c>
      <c r="D31" s="6">
        <v>0.1</v>
      </c>
      <c r="F31" s="4">
        <f>SUM(F2:F30)*D31</f>
        <v>159927</v>
      </c>
    </row>
    <row r="32" spans="1:6" ht="15" customHeight="1">
      <c r="A32" s="1">
        <v>31</v>
      </c>
      <c r="C32" s="3" t="s">
        <v>35</v>
      </c>
      <c r="D32" s="6">
        <v>0.08</v>
      </c>
      <c r="F32" s="4">
        <f>SUM(F2:F31)*D32</f>
        <v>140735.76</v>
      </c>
    </row>
    <row r="33" spans="1:6" ht="15" customHeight="1">
      <c r="A33" s="1">
        <v>32</v>
      </c>
      <c r="C33" s="3" t="s">
        <v>36</v>
      </c>
      <c r="D33" s="6">
        <v>0.05</v>
      </c>
      <c r="F33" s="4">
        <f>SUM(F3:F32)*D33</f>
        <v>89246.638000000006</v>
      </c>
    </row>
    <row r="34" spans="1:6" ht="15" customHeight="1">
      <c r="F34" s="7">
        <f>SUM(F2:F33)</f>
        <v>1989179.398</v>
      </c>
    </row>
  </sheetData>
  <pageMargins left="0.70866141732283472" right="0.70866141732283472" top="0.74803149606299213" bottom="0.74803149606299213" header="0.51181102362204722" footer="0.51181102362204722"/>
  <pageSetup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Розумне подвір'я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2017-07-07T07:45:56Z</dcterms:created>
  <dcterms:modified xsi:type="dcterms:W3CDTF">2017-07-07T07:47:31Z</dcterms:modified>
</cp:coreProperties>
</file>