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<sst xmlns="http://schemas.openxmlformats.org/spreadsheetml/2006/main" count="51" uniqueCount="33">
  <si>
    <t>«Спортивний Фестиваль імені Братів Кличко»</t>
  </si>
  <si>
    <t>№</t>
  </si>
  <si>
    <t>Найменування</t>
  </si>
  <si>
    <t>одиниці вимірювання</t>
  </si>
  <si>
    <t>кількість</t>
  </si>
  <si>
    <t>Вартість за одиницю</t>
  </si>
  <si>
    <t>сума, грн</t>
  </si>
  <si>
    <t>мати з кріпленням ластівчин хвіст</t>
  </si>
  <si>
    <t>шт.</t>
  </si>
  <si>
    <t xml:space="preserve">оренда генератора </t>
  </si>
  <si>
    <t xml:space="preserve">паливо для генератора </t>
  </si>
  <si>
    <t>літри</t>
  </si>
  <si>
    <t>Поміст важкоатлетичний євростандарт</t>
  </si>
  <si>
    <t>фотозона</t>
  </si>
  <si>
    <t>допомога клубам учасникам, ДЮСШ, юридичними особами (кошти буде поділено між клубами учасниками заходу рівномірно та закуплено ті спортивні знаряддя, які їм необхідні для їхньої діяльності)</t>
  </si>
  <si>
    <t>рекламні дипломи заходу для всіх відвідувачів</t>
  </si>
  <si>
    <t>реклама заходу в мережі інтернет</t>
  </si>
  <si>
    <t>оренда апаратури для заходу</t>
  </si>
  <si>
    <t>рекламні гумові браслети заходу для всіх відвідувачів</t>
  </si>
  <si>
    <t>рекламні кульки заходу для всіх відвідувачів</t>
  </si>
  <si>
    <t>палички для кульок</t>
  </si>
  <si>
    <t>електронасос для кульок</t>
  </si>
  <si>
    <t>послуги аніматорів</t>
  </si>
  <si>
    <t>послуга</t>
  </si>
  <si>
    <t>послуги ведучих</t>
  </si>
  <si>
    <t>послуги фотографів</t>
  </si>
  <si>
    <t>послуги тренера з фітнесу</t>
  </si>
  <si>
    <t>послуги інструктора з Street Workout</t>
  </si>
  <si>
    <t>Сайт візитівка</t>
  </si>
  <si>
    <t>послуги дизайнера</t>
  </si>
  <si>
    <t>підготовка площі  (розхідні матеріали, транспортування, послуги робітників для проведення робіт, а саме  підготовка зон, їх монтаж, розвантаження та завантаження матеріалів, прибирання території після заходу та ін., стільці та столи)</t>
  </si>
  <si>
    <t>Всього</t>
  </si>
  <si>
    <t>Разом з відсотком обов'язкового резерву у кошторисі проєктів: 20%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</si>
</sst>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6">
    <font>
      <sz val="10.0"/>
      <color rgb="FF000000"/>
      <name val="Arial"/>
    </font>
    <font>
      <b/>
      <color theme="1"/>
      <name val="Arial"/>
    </font>
    <font>
      <color theme="1"/>
      <name val="Arial"/>
    </font>
    <font>
      <name val="Arial"/>
    </font>
    <font>
      <b/>
      <name val="Arial"/>
    </font>
    <font>
      <b/>
      <sz val="14.0"/>
      <name val="Arial"/>
    </font>
  </fonts>
  <fills count="7">
    <fill>
      <patternFill patternType="none"/>
    </fill>
    <fill>
      <patternFill patternType="lightGray"/>
    </fill>
    <fill>
      <patternFill patternType="solid">
        <fgColor rgb="FFFFFF00"/>
        <bgColor rgb="FFFFFF00"/>
      </patternFill>
    </fill>
    <fill>
      <patternFill patternType="solid">
        <fgColor rgb="FF4285F4"/>
        <bgColor rgb="FF4285F4"/>
      </patternFill>
    </fill>
    <fill>
      <patternFill patternType="solid">
        <fgColor rgb="FFB6D7A8"/>
        <bgColor rgb="FFB6D7A8"/>
      </patternFill>
    </fill>
    <fill>
      <patternFill patternType="solid">
        <fgColor rgb="FFFF9900"/>
        <bgColor rgb="FFFF9900"/>
      </patternFill>
    </fill>
    <fill>
      <patternFill patternType="solid">
        <fgColor rgb="FF34A853"/>
        <bgColor rgb="FF34A853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shrinkToFit="0" wrapText="1"/>
    </xf>
    <xf borderId="1" fillId="3" fontId="1" numFmtId="0" xfId="0" applyAlignment="1" applyBorder="1" applyFill="1" applyFont="1">
      <alignment horizontal="center" shrinkToFit="0" wrapText="1"/>
    </xf>
    <xf borderId="1" fillId="0" fontId="2" numFmtId="0" xfId="0" applyAlignment="1" applyBorder="1" applyFont="1">
      <alignment horizontal="center" readingOrder="0" shrinkToFit="0" vertical="bottom" wrapText="1"/>
    </xf>
    <xf borderId="1" fillId="4" fontId="2" numFmtId="0" xfId="0" applyAlignment="1" applyBorder="1" applyFill="1" applyFont="1">
      <alignment horizontal="center" shrinkToFit="0" vertical="bottom" wrapText="1"/>
    </xf>
    <xf borderId="1" fillId="0" fontId="3" numFmtId="0" xfId="0" applyAlignment="1" applyBorder="1" applyFont="1">
      <alignment horizontal="center" readingOrder="0" shrinkToFit="0" vertical="bottom" wrapText="1"/>
    </xf>
    <xf borderId="1" fillId="5" fontId="2" numFmtId="0" xfId="0" applyAlignment="1" applyBorder="1" applyFill="1" applyFont="1">
      <alignment vertical="bottom"/>
    </xf>
    <xf borderId="1" fillId="5" fontId="2" numFmtId="0" xfId="0" applyAlignment="1" applyBorder="1" applyFont="1">
      <alignment horizontal="center" shrinkToFit="0" vertical="bottom" wrapText="1"/>
    </xf>
    <xf borderId="1" fillId="5" fontId="2" numFmtId="9" xfId="0" applyAlignment="1" applyBorder="1" applyFont="1" applyNumberFormat="1">
      <alignment vertical="bottom"/>
    </xf>
    <xf borderId="1" fillId="6" fontId="2" numFmtId="0" xfId="0" applyAlignment="1" applyBorder="1" applyFill="1" applyFont="1">
      <alignment vertical="bottom"/>
    </xf>
    <xf borderId="1" fillId="6" fontId="4" numFmtId="0" xfId="0" applyAlignment="1" applyBorder="1" applyFont="1">
      <alignment horizontal="center" readingOrder="0" shrinkToFit="0" vertical="bottom" wrapText="1"/>
    </xf>
    <xf borderId="1" fillId="6" fontId="2" numFmtId="9" xfId="0" applyAlignment="1" applyBorder="1" applyFont="1" applyNumberFormat="1">
      <alignment horizontal="center" shrinkToFit="0" vertical="bottom" wrapText="1"/>
    </xf>
    <xf borderId="1" fillId="6" fontId="5" numFmtId="0" xfId="0" applyAlignment="1" applyBorder="1" applyFont="1">
      <alignment horizontal="center" readingOrder="0"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7.0"/>
    <col customWidth="1" min="2" max="2" width="40.14"/>
    <col customWidth="1" min="3" max="3" width="15.14"/>
    <col customWidth="1" min="5" max="5" width="15.57"/>
  </cols>
  <sheetData>
    <row r="1">
      <c r="A1" s="1" t="s">
        <v>0</v>
      </c>
    </row>
    <row r="2">
      <c r="A2" s="2" t="s">
        <v>1</v>
      </c>
      <c r="B2" s="2" t="s">
        <v>2</v>
      </c>
      <c r="C2" s="2" t="s">
        <v>3</v>
      </c>
      <c r="D2" s="2" t="s">
        <v>4</v>
      </c>
      <c r="E2" s="2" t="s">
        <v>5</v>
      </c>
      <c r="F2" s="2" t="s">
        <v>6</v>
      </c>
    </row>
    <row r="3">
      <c r="A3" s="3">
        <v>1.0</v>
      </c>
      <c r="B3" s="3" t="s">
        <v>7</v>
      </c>
      <c r="C3" s="3" t="s">
        <v>8</v>
      </c>
      <c r="D3" s="3">
        <v>100.0</v>
      </c>
      <c r="E3" s="3">
        <v>500.0</v>
      </c>
      <c r="F3" s="4">
        <f t="shared" ref="F3:F23" si="1">SUM(D3*E3)</f>
        <v>50000</v>
      </c>
    </row>
    <row r="4">
      <c r="A4" s="3">
        <v>2.0</v>
      </c>
      <c r="B4" s="3" t="s">
        <v>9</v>
      </c>
      <c r="C4" s="3" t="s">
        <v>8</v>
      </c>
      <c r="D4" s="3">
        <v>1.0</v>
      </c>
      <c r="E4" s="3">
        <v>400.0</v>
      </c>
      <c r="F4" s="4">
        <f t="shared" si="1"/>
        <v>400</v>
      </c>
    </row>
    <row r="5">
      <c r="A5" s="3">
        <v>3.0</v>
      </c>
      <c r="B5" s="3" t="s">
        <v>10</v>
      </c>
      <c r="C5" s="3" t="s">
        <v>11</v>
      </c>
      <c r="D5" s="3">
        <v>30.0</v>
      </c>
      <c r="E5" s="3">
        <v>28.0</v>
      </c>
      <c r="F5" s="4">
        <f t="shared" si="1"/>
        <v>840</v>
      </c>
    </row>
    <row r="6">
      <c r="A6" s="3">
        <v>4.0</v>
      </c>
      <c r="B6" s="3" t="s">
        <v>12</v>
      </c>
      <c r="C6" s="3" t="s">
        <v>8</v>
      </c>
      <c r="D6" s="3">
        <v>1.0</v>
      </c>
      <c r="E6" s="3">
        <v>5800.0</v>
      </c>
      <c r="F6" s="4">
        <f t="shared" si="1"/>
        <v>5800</v>
      </c>
    </row>
    <row r="7">
      <c r="A7" s="3">
        <v>5.0</v>
      </c>
      <c r="B7" s="3" t="s">
        <v>13</v>
      </c>
      <c r="C7" s="3" t="s">
        <v>8</v>
      </c>
      <c r="D7" s="3">
        <v>2.0</v>
      </c>
      <c r="E7" s="3">
        <v>25000.0</v>
      </c>
      <c r="F7" s="4">
        <f t="shared" si="1"/>
        <v>50000</v>
      </c>
    </row>
    <row r="8">
      <c r="A8" s="3">
        <v>6.0</v>
      </c>
      <c r="B8" s="5" t="s">
        <v>14</v>
      </c>
      <c r="C8" s="3" t="s">
        <v>8</v>
      </c>
      <c r="D8" s="3">
        <v>1.0</v>
      </c>
      <c r="E8" s="5">
        <v>230000.0</v>
      </c>
      <c r="F8" s="4">
        <f t="shared" si="1"/>
        <v>230000</v>
      </c>
    </row>
    <row r="9">
      <c r="A9" s="5">
        <v>10.0</v>
      </c>
      <c r="B9" s="5" t="s">
        <v>15</v>
      </c>
      <c r="C9" s="3" t="s">
        <v>8</v>
      </c>
      <c r="D9" s="3">
        <v>1000.0</v>
      </c>
      <c r="E9" s="3">
        <v>2.4</v>
      </c>
      <c r="F9" s="4">
        <f t="shared" si="1"/>
        <v>2400</v>
      </c>
    </row>
    <row r="10">
      <c r="A10" s="5">
        <v>12.0</v>
      </c>
      <c r="B10" s="3" t="s">
        <v>16</v>
      </c>
      <c r="C10" s="3" t="s">
        <v>8</v>
      </c>
      <c r="D10" s="3">
        <v>1.0</v>
      </c>
      <c r="E10" s="5">
        <v>30000.0</v>
      </c>
      <c r="F10" s="4">
        <f t="shared" si="1"/>
        <v>30000</v>
      </c>
    </row>
    <row r="11">
      <c r="A11" s="5">
        <v>13.0</v>
      </c>
      <c r="B11" s="3" t="s">
        <v>17</v>
      </c>
      <c r="C11" s="3" t="s">
        <v>8</v>
      </c>
      <c r="D11" s="3">
        <v>1.0</v>
      </c>
      <c r="E11" s="3">
        <v>10000.0</v>
      </c>
      <c r="F11" s="4">
        <f t="shared" si="1"/>
        <v>10000</v>
      </c>
    </row>
    <row r="12">
      <c r="A12" s="5">
        <v>14.0</v>
      </c>
      <c r="B12" s="5" t="s">
        <v>18</v>
      </c>
      <c r="C12" s="3" t="s">
        <v>8</v>
      </c>
      <c r="D12" s="3">
        <v>1000.0</v>
      </c>
      <c r="E12" s="3">
        <v>7.3</v>
      </c>
      <c r="F12" s="4">
        <f t="shared" si="1"/>
        <v>7300</v>
      </c>
    </row>
    <row r="13">
      <c r="A13" s="5">
        <v>15.0</v>
      </c>
      <c r="B13" s="5" t="s">
        <v>19</v>
      </c>
      <c r="C13" s="3" t="s">
        <v>8</v>
      </c>
      <c r="D13" s="3">
        <v>1000.0</v>
      </c>
      <c r="E13" s="3">
        <v>4.01</v>
      </c>
      <c r="F13" s="4">
        <f t="shared" si="1"/>
        <v>4010</v>
      </c>
    </row>
    <row r="14">
      <c r="A14" s="5">
        <v>16.0</v>
      </c>
      <c r="B14" s="3" t="s">
        <v>20</v>
      </c>
      <c r="C14" s="3" t="s">
        <v>8</v>
      </c>
      <c r="D14" s="3">
        <v>1000.0</v>
      </c>
      <c r="E14" s="3">
        <v>0.4</v>
      </c>
      <c r="F14" s="4">
        <f t="shared" si="1"/>
        <v>400</v>
      </c>
    </row>
    <row r="15">
      <c r="A15" s="5">
        <v>17.0</v>
      </c>
      <c r="B15" s="3" t="s">
        <v>21</v>
      </c>
      <c r="C15" s="3" t="s">
        <v>8</v>
      </c>
      <c r="D15" s="3">
        <v>2.0</v>
      </c>
      <c r="E15" s="3">
        <v>300.0</v>
      </c>
      <c r="F15" s="4">
        <f t="shared" si="1"/>
        <v>600</v>
      </c>
    </row>
    <row r="16">
      <c r="A16" s="5">
        <v>18.0</v>
      </c>
      <c r="B16" s="5" t="s">
        <v>22</v>
      </c>
      <c r="C16" s="3" t="s">
        <v>23</v>
      </c>
      <c r="D16" s="3">
        <v>4.0</v>
      </c>
      <c r="E16" s="3">
        <v>7000.0</v>
      </c>
      <c r="F16" s="4">
        <f t="shared" si="1"/>
        <v>28000</v>
      </c>
    </row>
    <row r="17">
      <c r="A17" s="5">
        <v>19.0</v>
      </c>
      <c r="B17" s="5" t="s">
        <v>24</v>
      </c>
      <c r="C17" s="3" t="s">
        <v>23</v>
      </c>
      <c r="D17" s="3">
        <v>3.0</v>
      </c>
      <c r="E17" s="3">
        <v>15000.0</v>
      </c>
      <c r="F17" s="4">
        <f t="shared" si="1"/>
        <v>45000</v>
      </c>
    </row>
    <row r="18">
      <c r="A18" s="5">
        <v>20.0</v>
      </c>
      <c r="B18" s="5" t="s">
        <v>25</v>
      </c>
      <c r="C18" s="3" t="s">
        <v>23</v>
      </c>
      <c r="D18" s="3">
        <v>2.0</v>
      </c>
      <c r="E18" s="3">
        <v>15000.0</v>
      </c>
      <c r="F18" s="4">
        <f t="shared" si="1"/>
        <v>30000</v>
      </c>
    </row>
    <row r="19">
      <c r="A19" s="5">
        <v>21.0</v>
      </c>
      <c r="B19" s="5" t="s">
        <v>26</v>
      </c>
      <c r="C19" s="3" t="s">
        <v>23</v>
      </c>
      <c r="D19" s="3">
        <v>1.0</v>
      </c>
      <c r="E19" s="3">
        <v>10000.0</v>
      </c>
      <c r="F19" s="4">
        <f t="shared" si="1"/>
        <v>10000</v>
      </c>
    </row>
    <row r="20">
      <c r="A20" s="5">
        <v>22.0</v>
      </c>
      <c r="B20" s="5" t="s">
        <v>27</v>
      </c>
      <c r="C20" s="3" t="s">
        <v>23</v>
      </c>
      <c r="D20" s="3">
        <v>1.0</v>
      </c>
      <c r="E20" s="3">
        <v>10000.0</v>
      </c>
      <c r="F20" s="4">
        <f t="shared" si="1"/>
        <v>10000</v>
      </c>
    </row>
    <row r="21">
      <c r="A21" s="5">
        <v>23.0</v>
      </c>
      <c r="B21" s="3" t="s">
        <v>28</v>
      </c>
      <c r="C21" s="3" t="s">
        <v>8</v>
      </c>
      <c r="D21" s="3">
        <v>1.0</v>
      </c>
      <c r="E21" s="5">
        <v>30000.0</v>
      </c>
      <c r="F21" s="4">
        <f t="shared" si="1"/>
        <v>30000</v>
      </c>
    </row>
    <row r="22">
      <c r="A22" s="5">
        <v>24.0</v>
      </c>
      <c r="B22" s="5" t="s">
        <v>29</v>
      </c>
      <c r="C22" s="5" t="s">
        <v>23</v>
      </c>
      <c r="D22" s="5">
        <v>1.0</v>
      </c>
      <c r="E22" s="5">
        <v>24000.0</v>
      </c>
      <c r="F22" s="4">
        <f t="shared" si="1"/>
        <v>24000</v>
      </c>
    </row>
    <row r="23">
      <c r="A23" s="5">
        <v>25.0</v>
      </c>
      <c r="B23" s="5" t="s">
        <v>30</v>
      </c>
      <c r="C23" s="3" t="s">
        <v>23</v>
      </c>
      <c r="D23" s="3">
        <v>1.0</v>
      </c>
      <c r="E23" s="3">
        <v>50000.0</v>
      </c>
      <c r="F23" s="4">
        <f t="shared" si="1"/>
        <v>50000</v>
      </c>
    </row>
    <row r="24">
      <c r="A24" s="6"/>
      <c r="B24" s="7" t="s">
        <v>31</v>
      </c>
      <c r="C24" s="6"/>
      <c r="D24" s="6"/>
      <c r="E24" s="8"/>
      <c r="F24" s="6">
        <f>SUM(F3:F23)</f>
        <v>618750</v>
      </c>
    </row>
    <row r="25">
      <c r="A25" s="9"/>
      <c r="B25" s="10" t="s">
        <v>32</v>
      </c>
      <c r="C25" s="9"/>
      <c r="D25" s="9"/>
      <c r="E25" s="11"/>
      <c r="F25" s="12">
        <v>742500.0</v>
      </c>
    </row>
  </sheetData>
  <mergeCells count="1">
    <mergeCell ref="A1:F1"/>
  </mergeCells>
  <drawing r:id="rId1"/>
</worksheet>
</file>