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3" sheetId="2" r:id="rId1"/>
    <sheet name="Лист1" sheetId="1" r:id="rId2"/>
  </sheets>
  <calcPr calcId="152511"/>
</workbook>
</file>

<file path=xl/calcChain.xml><?xml version="1.0" encoding="utf-8"?>
<calcChain xmlns="http://schemas.openxmlformats.org/spreadsheetml/2006/main">
  <c r="D10" i="2" l="1"/>
  <c r="D8" i="2"/>
  <c r="D7" i="2" l="1"/>
  <c r="D6" i="2"/>
  <c r="C5" i="2"/>
  <c r="D5" i="2" s="1"/>
  <c r="C4" i="2"/>
  <c r="D4" i="2" s="1"/>
  <c r="D9" i="2" l="1"/>
</calcChain>
</file>

<file path=xl/sharedStrings.xml><?xml version="1.0" encoding="utf-8"?>
<sst xmlns="http://schemas.openxmlformats.org/spreadsheetml/2006/main" count="12" uniqueCount="12">
  <si>
    <t>Наименование</t>
  </si>
  <si>
    <t>Кол-во</t>
  </si>
  <si>
    <t>Цена, грн</t>
  </si>
  <si>
    <t>Сумма, грн</t>
  </si>
  <si>
    <t>Забор 320 м, установка, монтажные работы</t>
  </si>
  <si>
    <t>Нанесение дорожной зебры - переход
Установка знака "Обережно діти"</t>
  </si>
  <si>
    <t>Логистика (вывоз мусора, доставка материалов)</t>
  </si>
  <si>
    <t>Проектно-бюджетная документация</t>
  </si>
  <si>
    <t>Сумма, грн.</t>
  </si>
  <si>
    <t>Непредвиденные расходы, 20%</t>
  </si>
  <si>
    <t>Итого, грн:</t>
  </si>
  <si>
    <t>Бюджет проекта "Безопастная дорога в школу" 
участок дороги от ул. Д. Щербаковского, 60 до СЗШ №175  
ул. Д. Щербаковского, 58д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</si>
</sst>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1" fillId="2" borderId="2" xfId="0" applyFont="1" applyFill="1" applyBorder="1"/>
    <xf numFmtId="4" fontId="1" fillId="2" borderId="2" xfId="0" applyNumberFormat="1" applyFont="1" applyFill="1" applyBorder="1" applyAlignment="1">
      <alignment horizontal="righ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0"/>
  <sheetViews>
    <sheetView tabSelected="1" workbookViewId="0">
      <selection activeCell="D11" sqref="D11"/>
    </sheetView>
  </sheetViews>
  <sheetFormatPr defaultRowHeight="15" x14ac:dyDescent="0.25"/>
  <cols>
    <col min="1" max="1" width="33" bestFit="1" customWidth="1"/>
    <col min="3" max="3" width="14.7109375" customWidth="1"/>
    <col min="4" max="4" width="19.140625" customWidth="1"/>
  </cols>
  <sheetData>
    <row r="1" spans="1:4" ht="47.25" customHeight="1" x14ac:dyDescent="0.25">
      <c r="A1" s="13" t="s">
        <v>11</v>
      </c>
      <c r="B1" s="13"/>
      <c r="C1" s="13"/>
      <c r="D1" s="13"/>
    </row>
    <row r="3" spans="1:4" ht="15.75" x14ac:dyDescent="0.25">
      <c r="A3" s="1" t="s">
        <v>0</v>
      </c>
      <c r="B3" s="2" t="s">
        <v>1</v>
      </c>
      <c r="C3" s="3" t="s">
        <v>2</v>
      </c>
      <c r="D3" s="3" t="s">
        <v>3</v>
      </c>
    </row>
    <row r="4" spans="1:4" ht="31.5" x14ac:dyDescent="0.25">
      <c r="A4" s="6" t="s">
        <v>4</v>
      </c>
      <c r="B4" s="4">
        <v>1</v>
      </c>
      <c r="C4" s="5">
        <f>(250000*20%)+250000</f>
        <v>300000</v>
      </c>
      <c r="D4" s="5">
        <f t="shared" ref="D4:D7" si="0">C4*B4</f>
        <v>300000</v>
      </c>
    </row>
    <row r="5" spans="1:4" ht="63" x14ac:dyDescent="0.25">
      <c r="A5" s="6" t="s">
        <v>5</v>
      </c>
      <c r="B5" s="4">
        <v>1</v>
      </c>
      <c r="C5" s="5">
        <f>16200+2000</f>
        <v>18200</v>
      </c>
      <c r="D5" s="5">
        <f t="shared" si="0"/>
        <v>18200</v>
      </c>
    </row>
    <row r="6" spans="1:4" ht="31.5" x14ac:dyDescent="0.25">
      <c r="A6" s="7" t="s">
        <v>6</v>
      </c>
      <c r="B6" s="4">
        <v>1</v>
      </c>
      <c r="C6" s="5">
        <v>20000</v>
      </c>
      <c r="D6" s="5">
        <f t="shared" si="0"/>
        <v>20000</v>
      </c>
    </row>
    <row r="7" spans="1:4" ht="31.5" x14ac:dyDescent="0.25">
      <c r="A7" s="7" t="s">
        <v>7</v>
      </c>
      <c r="B7" s="4">
        <v>1</v>
      </c>
      <c r="C7" s="5">
        <v>20000</v>
      </c>
      <c r="D7" s="5">
        <f t="shared" si="0"/>
        <v>20000</v>
      </c>
    </row>
    <row r="8" spans="1:4" ht="15.75" x14ac:dyDescent="0.25">
      <c r="A8" s="8" t="s">
        <v>8</v>
      </c>
      <c r="B8" s="2"/>
      <c r="C8" s="9"/>
      <c r="D8" s="9">
        <f>SUM(D4:D7)</f>
        <v>358200</v>
      </c>
    </row>
    <row r="9" spans="1:4" ht="15.75" x14ac:dyDescent="0.25">
      <c r="A9" s="10" t="s">
        <v>9</v>
      </c>
      <c r="B9" s="11"/>
      <c r="C9" s="12"/>
      <c r="D9" s="12">
        <f>D8*20%</f>
        <v>71640</v>
      </c>
    </row>
    <row r="10" spans="1:4" ht="15.75" x14ac:dyDescent="0.25">
      <c r="A10" s="8" t="s">
        <v>10</v>
      </c>
      <c r="B10" s="2"/>
      <c r="C10" s="9"/>
      <c r="D10" s="9">
        <f>D9+D8</f>
        <v>429840</v>
      </c>
    </row>
  </sheetData>
  <mergeCells count="1">
    <mergeCell ref="A1:D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2021-04-22T13:52:06Z</dcterms:modified>
</cp:coreProperties>
</file>