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Школа № 15\ГБ\"/>
    </mc:Choice>
  </mc:AlternateContent>
  <bookViews>
    <workbookView xWindow="0" yWindow="0" windowWidth="28800" windowHeight="14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18" i="1"/>
  <c r="F29" i="1" l="1"/>
  <c r="F31" i="1" s="1"/>
</calcChain>
</file>

<file path=xl/sharedStrings.xml><?xml version="1.0" encoding="utf-8"?>
<sst xmlns="http://schemas.openxmlformats.org/spreadsheetml/2006/main" count="27" uniqueCount="27">
  <si>
    <t>Бібліохаб на Деміївці (в бібліотеці ім. Наталі Забіли)</t>
  </si>
  <si>
    <t>Бюджет проекту</t>
  </si>
  <si>
    <t>Проектом передбачається ремонт приміщення для бібліохабу, закупівля техніки, меблів та книжок.</t>
  </si>
  <si>
    <t>1.</t>
  </si>
  <si>
    <t>Ремонт внутрішнього приміщення для бібліохабу</t>
  </si>
  <si>
    <t>2.</t>
  </si>
  <si>
    <t>Техніка</t>
  </si>
  <si>
    <t>Веб-камера</t>
  </si>
  <si>
    <t>Роутер</t>
  </si>
  <si>
    <t>ПО для інтерактивного залучення аудиторії з персональних гаджетів</t>
  </si>
  <si>
    <t>Ноутбук</t>
  </si>
  <si>
    <t>Інтерактивний стіл STYLE 32</t>
  </si>
  <si>
    <t>Назва</t>
  </si>
  <si>
    <t>Кількість</t>
  </si>
  <si>
    <t>Ціна</t>
  </si>
  <si>
    <t>Вартість</t>
  </si>
  <si>
    <t>Інтерактивна підлога Briolight E</t>
  </si>
  <si>
    <t>Інтерактивна панель Prestigio Multiboard 75' з вбудованим комп’ютером  PMB728L752 та мобільною стійкою на колесах</t>
  </si>
  <si>
    <t>БПФ Epson L14150 струменевий, формат А3</t>
  </si>
  <si>
    <t>Комп’ютер для роботи з дизайном, анімацією, відео</t>
  </si>
  <si>
    <t>3.</t>
  </si>
  <si>
    <t>4.</t>
  </si>
  <si>
    <t>Нові книжки</t>
  </si>
  <si>
    <t>Резерв 20%</t>
  </si>
  <si>
    <t>ВСЬОГО:</t>
  </si>
  <si>
    <t>ВСЬОГО З РЕЗЕРВОМ:</t>
  </si>
  <si>
    <t>Меблі і кімнатні гойдалки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</si>
</sst>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3" fontId="0" fillId="0" borderId="0" xfId="0" applyNumberFormat="1"/>
    <xf numFmtId="0" fontId="0" fillId="0" borderId="1" xfId="0" applyBorder="1"/>
    <xf numFmtId="2" fontId="0" fillId="0" borderId="1" xfId="0" applyNumberFormat="1" applyBorder="1" applyAlignment="1">
      <alignment wrapText="1"/>
    </xf>
    <xf numFmtId="3" fontId="0" fillId="0" borderId="1" xfId="0" applyNumberForma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1"/>
  <sheetViews>
    <sheetView tabSelected="1" workbookViewId="0">
      <selection activeCell="C23" sqref="C23"/>
    </sheetView>
  </sheetViews>
  <sheetFormatPr defaultRowHeight="15" x14ac:dyDescent="0.25"/>
  <cols>
    <col min="3" max="3" width="64" style="1" customWidth="1"/>
    <col min="5" max="6" width="9.140625" style="5"/>
  </cols>
  <sheetData>
    <row r="3" spans="2:6" x14ac:dyDescent="0.25">
      <c r="C3" s="3" t="s">
        <v>0</v>
      </c>
    </row>
    <row r="5" spans="2:6" ht="30" x14ac:dyDescent="0.25">
      <c r="C5" s="4" t="s">
        <v>2</v>
      </c>
    </row>
    <row r="7" spans="2:6" x14ac:dyDescent="0.25">
      <c r="C7" s="2" t="s">
        <v>1</v>
      </c>
    </row>
    <row r="8" spans="2:6" x14ac:dyDescent="0.25">
      <c r="B8" s="6"/>
      <c r="C8" s="7" t="s">
        <v>12</v>
      </c>
      <c r="D8" s="6" t="s">
        <v>13</v>
      </c>
      <c r="E8" s="8" t="s">
        <v>14</v>
      </c>
      <c r="F8" s="8" t="s">
        <v>15</v>
      </c>
    </row>
    <row r="9" spans="2:6" x14ac:dyDescent="0.25">
      <c r="B9" s="6"/>
      <c r="C9" s="7"/>
      <c r="D9" s="6"/>
      <c r="E9" s="8"/>
      <c r="F9" s="8"/>
    </row>
    <row r="10" spans="2:6" x14ac:dyDescent="0.25">
      <c r="B10" s="6" t="s">
        <v>3</v>
      </c>
      <c r="C10" s="7" t="s">
        <v>4</v>
      </c>
      <c r="D10" s="6"/>
      <c r="E10" s="8"/>
      <c r="F10" s="8">
        <v>500000</v>
      </c>
    </row>
    <row r="11" spans="2:6" x14ac:dyDescent="0.25">
      <c r="B11" s="6"/>
      <c r="C11" s="7"/>
      <c r="D11" s="6"/>
      <c r="E11" s="8"/>
      <c r="F11" s="8"/>
    </row>
    <row r="12" spans="2:6" x14ac:dyDescent="0.25">
      <c r="B12" s="6" t="s">
        <v>5</v>
      </c>
      <c r="C12" s="7" t="s">
        <v>6</v>
      </c>
      <c r="D12" s="6"/>
      <c r="E12" s="8"/>
      <c r="F12" s="8"/>
    </row>
    <row r="13" spans="2:6" ht="30" x14ac:dyDescent="0.25">
      <c r="B13" s="6"/>
      <c r="C13" s="9" t="s">
        <v>17</v>
      </c>
      <c r="D13" s="6">
        <v>1</v>
      </c>
      <c r="E13" s="8">
        <v>180000</v>
      </c>
      <c r="F13" s="8">
        <v>180000</v>
      </c>
    </row>
    <row r="14" spans="2:6" ht="15.75" customHeight="1" x14ac:dyDescent="0.25">
      <c r="B14" s="6"/>
      <c r="C14" s="9" t="s">
        <v>9</v>
      </c>
      <c r="D14" s="6">
        <v>1</v>
      </c>
      <c r="E14" s="8">
        <v>25000</v>
      </c>
      <c r="F14" s="8">
        <v>25000</v>
      </c>
    </row>
    <row r="15" spans="2:6" x14ac:dyDescent="0.25">
      <c r="B15" s="6"/>
      <c r="C15" s="7" t="s">
        <v>7</v>
      </c>
      <c r="D15" s="6">
        <v>1</v>
      </c>
      <c r="E15" s="8">
        <v>5200</v>
      </c>
      <c r="F15" s="8">
        <v>5200</v>
      </c>
    </row>
    <row r="16" spans="2:6" x14ac:dyDescent="0.25">
      <c r="B16" s="6"/>
      <c r="C16" s="7" t="s">
        <v>8</v>
      </c>
      <c r="D16" s="6">
        <v>1</v>
      </c>
      <c r="E16" s="8">
        <v>4200</v>
      </c>
      <c r="F16" s="8">
        <v>4200</v>
      </c>
    </row>
    <row r="17" spans="2:6" x14ac:dyDescent="0.25">
      <c r="B17" s="6"/>
      <c r="C17" s="7" t="s">
        <v>10</v>
      </c>
      <c r="D17" s="6">
        <v>1</v>
      </c>
      <c r="E17" s="8">
        <v>20000</v>
      </c>
      <c r="F17" s="8">
        <v>20000</v>
      </c>
    </row>
    <row r="18" spans="2:6" x14ac:dyDescent="0.25">
      <c r="B18" s="6"/>
      <c r="C18" s="10" t="s">
        <v>11</v>
      </c>
      <c r="D18" s="6">
        <v>3</v>
      </c>
      <c r="E18" s="8">
        <v>90000</v>
      </c>
      <c r="F18" s="8">
        <f>D18*E18</f>
        <v>270000</v>
      </c>
    </row>
    <row r="19" spans="2:6" x14ac:dyDescent="0.25">
      <c r="B19" s="6"/>
      <c r="C19" s="11" t="s">
        <v>16</v>
      </c>
      <c r="D19" s="6">
        <v>1</v>
      </c>
      <c r="E19" s="8">
        <v>150000</v>
      </c>
      <c r="F19" s="8">
        <v>150000</v>
      </c>
    </row>
    <row r="20" spans="2:6" x14ac:dyDescent="0.25">
      <c r="B20" s="6"/>
      <c r="C20" s="12" t="s">
        <v>18</v>
      </c>
      <c r="D20" s="6">
        <v>1</v>
      </c>
      <c r="E20" s="8">
        <v>20000</v>
      </c>
      <c r="F20" s="8">
        <v>20000</v>
      </c>
    </row>
    <row r="21" spans="2:6" x14ac:dyDescent="0.25">
      <c r="B21" s="6"/>
      <c r="C21" s="7" t="s">
        <v>19</v>
      </c>
      <c r="D21" s="6">
        <v>1</v>
      </c>
      <c r="E21" s="8">
        <v>30000</v>
      </c>
      <c r="F21" s="8">
        <v>30000</v>
      </c>
    </row>
    <row r="22" spans="2:6" x14ac:dyDescent="0.25">
      <c r="B22" s="6"/>
      <c r="C22" s="7"/>
      <c r="D22" s="6"/>
      <c r="E22" s="8"/>
      <c r="F22" s="8"/>
    </row>
    <row r="23" spans="2:6" x14ac:dyDescent="0.25">
      <c r="B23" s="6" t="s">
        <v>20</v>
      </c>
      <c r="C23" s="7" t="s">
        <v>26</v>
      </c>
      <c r="D23" s="6"/>
      <c r="E23" s="8"/>
      <c r="F23" s="8">
        <v>500000</v>
      </c>
    </row>
    <row r="24" spans="2:6" x14ac:dyDescent="0.25">
      <c r="B24" s="6"/>
      <c r="C24" s="7"/>
      <c r="D24" s="6"/>
      <c r="E24" s="8"/>
      <c r="F24" s="8"/>
    </row>
    <row r="25" spans="2:6" x14ac:dyDescent="0.25">
      <c r="B25" s="6" t="s">
        <v>21</v>
      </c>
      <c r="C25" s="7" t="s">
        <v>22</v>
      </c>
      <c r="D25" s="6"/>
      <c r="E25" s="8"/>
      <c r="F25" s="8">
        <v>100000</v>
      </c>
    </row>
    <row r="26" spans="2:6" x14ac:dyDescent="0.25">
      <c r="B26" s="6"/>
      <c r="C26" s="7"/>
      <c r="D26" s="6"/>
      <c r="E26" s="8"/>
      <c r="F26" s="8"/>
    </row>
    <row r="27" spans="2:6" x14ac:dyDescent="0.25">
      <c r="B27" s="6"/>
      <c r="C27" s="7" t="s">
        <v>24</v>
      </c>
      <c r="D27" s="6"/>
      <c r="E27" s="8"/>
      <c r="F27" s="8">
        <f>SUM(F10:F26)</f>
        <v>1804400</v>
      </c>
    </row>
    <row r="28" spans="2:6" x14ac:dyDescent="0.25">
      <c r="B28" s="6"/>
      <c r="C28" s="7"/>
      <c r="D28" s="6"/>
      <c r="E28" s="8"/>
      <c r="F28" s="8"/>
    </row>
    <row r="29" spans="2:6" x14ac:dyDescent="0.25">
      <c r="B29" s="6"/>
      <c r="C29" s="7" t="s">
        <v>23</v>
      </c>
      <c r="D29" s="6"/>
      <c r="E29" s="8"/>
      <c r="F29" s="8">
        <f>F27*0.2</f>
        <v>360880</v>
      </c>
    </row>
    <row r="30" spans="2:6" x14ac:dyDescent="0.25">
      <c r="B30" s="6"/>
      <c r="C30" s="7"/>
      <c r="D30" s="6"/>
      <c r="E30" s="8"/>
      <c r="F30" s="8"/>
    </row>
    <row r="31" spans="2:6" x14ac:dyDescent="0.25">
      <c r="B31" s="6"/>
      <c r="C31" s="7" t="s">
        <v>25</v>
      </c>
      <c r="D31" s="6"/>
      <c r="E31" s="8"/>
      <c r="F31" s="8">
        <f>F27+F29</f>
        <v>2165280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Дім</dc:creator>
  <cp:lastModifiedBy>Дім</cp:lastModifiedBy>
  <dcterms:created xsi:type="dcterms:W3CDTF">2021-04-20T04:24:32Z</dcterms:created>
  <dcterms:modified xsi:type="dcterms:W3CDTF">2021-04-20T05:38:38Z</dcterms:modified>
</cp:coreProperties>
</file>