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юба\Школа\Громадський бюджет\"/>
    </mc:Choice>
  </mc:AlternateContent>
  <bookViews>
    <workbookView xWindow="3720" yWindow="0" windowWidth="19530" windowHeight="76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8" i="1"/>
  <c r="E12" i="1"/>
  <c r="E11" i="1"/>
  <c r="E10" i="1"/>
  <c r="E9" i="1"/>
  <c r="E5" i="1"/>
  <c r="E7" i="1"/>
  <c r="E6" i="1"/>
  <c r="E4" i="1"/>
  <c r="E22" i="1" l="1"/>
  <c r="E23" i="1" s="1"/>
  <c r="E24" i="1" s="1"/>
</calcChain>
</file>

<file path=xl/sharedStrings.xml><?xml version="1.0" encoding="utf-8"?>
<sst xmlns="http://schemas.openxmlformats.org/spreadsheetml/2006/main" count="43" uniqueCount="43">
  <si>
    <t>Розрахунок витрат на модернізацію кабінета біологіі спеціалізованої школи № 17</t>
  </si>
  <si>
    <t>№ з/п</t>
  </si>
  <si>
    <t>Назва</t>
  </si>
  <si>
    <t>Кількість</t>
  </si>
  <si>
    <t>Вартість за одиницю, грн</t>
  </si>
  <si>
    <t>Загальна сума, грн</t>
  </si>
  <si>
    <t xml:space="preserve">Набір мікропрепаратів «Загальна біологія» </t>
  </si>
  <si>
    <t xml:space="preserve">Колекція "Ідіоадаптації у рослин" </t>
  </si>
  <si>
    <t xml:space="preserve">Скельця покривні (100шт.) </t>
  </si>
  <si>
    <t xml:space="preserve">Колекція "Черепашки молюсків” </t>
  </si>
  <si>
    <t>Успадкування резус-фактора</t>
  </si>
  <si>
    <t>Лупа шкільна</t>
  </si>
  <si>
    <t>Всього</t>
  </si>
  <si>
    <t xml:space="preserve">Резерв 20% </t>
  </si>
  <si>
    <t>Разом</t>
  </si>
  <si>
    <t>https://umschool.com.ua/ua/produkciya/biologiya-umschool/obyemni_modeli/nabir-anatomiya-lyudini</t>
  </si>
  <si>
    <t>https://umschool.com.ua/ua/produkciya/biologiya-umschool/mikropreparati-umschool/nabir_mikropreparativ_zagalna_biologiya</t>
  </si>
  <si>
    <t xml:space="preserve">Набір мікропрепаратів «Анатомія» </t>
  </si>
  <si>
    <t>Набір мікропрепаратів "Анатомія" - Українська Сучасна Школа (umschool.com.ua)</t>
  </si>
  <si>
    <t>https://umschool.com.ua/ua/produkciya/biologiya-umschool/obyemni_modeli/reanimatsiyniy_trenager_uchnivskiy</t>
  </si>
  <si>
    <t>Реанімаційний тренажер "Учнівський"</t>
  </si>
  <si>
    <t>Модель аплікація "Генетика груп крові"</t>
  </si>
  <si>
    <t>https://umschool.com.ua/ua/produkciya/biologiya-umschool/modeli_aplikatsiyi/genetika_grup_krovi</t>
  </si>
  <si>
    <t>https://umschool.com.ua/ua/produkciya/biologiya-umschool/modeli_aplikatsiyi/biosintez_bilku</t>
  </si>
  <si>
    <t>Модель аплікація "Біосинтез білка"</t>
  </si>
  <si>
    <t>https://umschool.com.ua/ua/produkciya/biologiya-umschool/modeli_aplikatsiyi/uspadkuvannya_rezus-faktora</t>
  </si>
  <si>
    <t>https://umschool.com.ua/ua/produkciya/biologiya-umschool/modeli_aplikatsiyi/perehrest_hromosom</t>
  </si>
  <si>
    <t>Модель аплікація  "Перехрест хромосом"</t>
  </si>
  <si>
    <t>https://umschool.com.ua/ua/produkciya/biologiya-umschool/modeli_aplikatsiyi/monogibridne_shreshchuvannya</t>
  </si>
  <si>
    <t>Модель аплікація  "Моногібридне схрещування"</t>
  </si>
  <si>
    <t>Модель аплікація  "Еволюція системи органів хребетних тварин"</t>
  </si>
  <si>
    <t>https://umschool.com.ua/ua/produkciya/biologiya-umschool/modeli_aplikatsiyi/evolyutsiya_sistemi_organiv_hrebetnih_tvarin</t>
  </si>
  <si>
    <t>https://umschool.com.ua/ua/produkciya/biologiya-umschool/laboratorne_obladnannya/skeltsya_pokrivni_100sht</t>
  </si>
  <si>
    <t>https://umschool.com.ua/ua/produkciya/biologiya-umschool/laboratorne_obladnannya/lupa_shkilna</t>
  </si>
  <si>
    <t>https://umschool.com.ua/ua/produkciya/biologiya-umschool/obyemni_modeli/mozok_hrebetnih_tvarin_nabir_z_5sht</t>
  </si>
  <si>
    <t xml:space="preserve">Набір "Мозок хребетних тварин" (набір з 5шт.) </t>
  </si>
  <si>
    <t>https://umschool.com.ua/ua/produkciya/biologiya-umschool/navchalni_kolektsiyi/kolektsiya_idioadaptatsiyi_u_roslin</t>
  </si>
  <si>
    <t>https://umschool.com.ua/ua/produkciya/geografiya-umschool/kolektsiyi_ta_gerbariyi/kolektsiya_mushli_molyuskiv</t>
  </si>
  <si>
    <t>Набір "Анатомія людини" 12 моделей (торс людини 85см, скелет (170 см), легені, нирка, серце (мале), будова зуба, око, гортань, шлунок, череп, головний мозок людини, печінка)</t>
  </si>
  <si>
    <t>Мікроскоп Levenhuk 5S NG</t>
  </si>
  <si>
    <t>https://rozetka.com.ua/149280175/p149280175/?gclid=Cj0KCQjw3duCBhCAARIsAJeFyPX8E0Lfhv3qzonILz8KrurwVv6Yl6mi9JiV02vH_eCBZtlWUevrmb8aAsrqEALw_wc</t>
  </si>
  <si>
    <t>Ноутбук Asus VivoBook 15 K513EQ-BQ033 (90NB0SK1-M00360) Indie Black</t>
  </si>
  <si>
    <t>https://rozetka.com.ua/asus_90nb0sk1_m00360/p270406946/?utm_medium=cpc&amp;utm_source=Hotline_main&amp;utm_campaign=notebooks&amp;utm_term=asus_90nb0sk1_m00360&amp;utm_content=270406946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</si>
</sst>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2" fillId="0" borderId="1" xfId="2" applyBorder="1" applyAlignment="1">
      <alignment horizontal="justify" vertical="top"/>
    </xf>
    <xf numFmtId="4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0" fillId="0" borderId="0" xfId="0" applyNumberForma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mschool.com.ua/ua/produkciya/biologiya-umschool/modeli_aplikatsiyi/perehrest_hromosom" TargetMode="External"/><Relationship Id="rId13" Type="http://schemas.openxmlformats.org/officeDocument/2006/relationships/hyperlink" Target="https://rozetka.com.ua/149280175/p149280175/?gclid=Cj0KCQjw3duCBhCAARIsAJeFyPX8E0Lfhv3qzonILz8KrurwVv6Yl6mi9JiV02vH_eCBZtlWUevrmb8aAsrqEALw_wc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umschool.com.ua/ua/produkciya/biologiya-umschool/mikropreparati-umschool/nabir_mikropreparativ_anatomiya" TargetMode="External"/><Relationship Id="rId7" Type="http://schemas.openxmlformats.org/officeDocument/2006/relationships/hyperlink" Target="https://umschool.com.ua/ua/produkciya/biologiya-umschool/modeli_aplikatsiyi/uspadkuvannya_rezus-faktora" TargetMode="External"/><Relationship Id="rId12" Type="http://schemas.openxmlformats.org/officeDocument/2006/relationships/hyperlink" Target="https://umschool.com.ua/ua/produkciya/biologiya-umschool/laboratorne_obladnannya/lupa_shkilna" TargetMode="External"/><Relationship Id="rId17" Type="http://schemas.openxmlformats.org/officeDocument/2006/relationships/hyperlink" Target="https://rozetka.com.ua/asus_90nb0sk1_m00360/p270406946/?utm_medium=cpc&amp;utm_source=Hotline_main&amp;utm_campaign=notebooks&amp;utm_term=asus_90nb0sk1_m00360&amp;utm_content=270406946" TargetMode="External"/><Relationship Id="rId2" Type="http://schemas.openxmlformats.org/officeDocument/2006/relationships/hyperlink" Target="https://umschool.com.ua/ua/produkciya/biologiya-umschool/mikropreparati-umschool/nabir_mikropreparativ_zagalna_biologiya" TargetMode="External"/><Relationship Id="rId16" Type="http://schemas.openxmlformats.org/officeDocument/2006/relationships/hyperlink" Target="https://umschool.com.ua/ua/produkciya/geografiya-umschool/kolektsiyi_ta_gerbariyi/kolektsiya_mushli_molyuskiv" TargetMode="External"/><Relationship Id="rId1" Type="http://schemas.openxmlformats.org/officeDocument/2006/relationships/hyperlink" Target="https://umschool.com.ua/ua/produkciya/biologiya-umschool/obyemni_modeli/nabir-anatomiya-lyudini" TargetMode="External"/><Relationship Id="rId6" Type="http://schemas.openxmlformats.org/officeDocument/2006/relationships/hyperlink" Target="https://umschool.com.ua/ua/produkciya/biologiya-umschool/modeli_aplikatsiyi/biosintez_bilku" TargetMode="External"/><Relationship Id="rId11" Type="http://schemas.openxmlformats.org/officeDocument/2006/relationships/hyperlink" Target="https://umschool.com.ua/ua/produkciya/biologiya-umschool/laboratorne_obladnannya/skeltsya_pokrivni_100sht" TargetMode="External"/><Relationship Id="rId5" Type="http://schemas.openxmlformats.org/officeDocument/2006/relationships/hyperlink" Target="https://umschool.com.ua/ua/produkciya/biologiya-umschool/modeli_aplikatsiyi/genetika_grup_krovi" TargetMode="External"/><Relationship Id="rId15" Type="http://schemas.openxmlformats.org/officeDocument/2006/relationships/hyperlink" Target="https://umschool.com.ua/ua/produkciya/biologiya-umschool/navchalni_kolektsiyi/kolektsiya_idioadaptatsiyi_u_roslin" TargetMode="External"/><Relationship Id="rId10" Type="http://schemas.openxmlformats.org/officeDocument/2006/relationships/hyperlink" Target="https://umschool.com.ua/ua/produkciya/biologiya-umschool/modeli_aplikatsiyi/evolyutsiya_sistemi_organiv_hrebetnih_tvarin" TargetMode="External"/><Relationship Id="rId4" Type="http://schemas.openxmlformats.org/officeDocument/2006/relationships/hyperlink" Target="https://umschool.com.ua/ua/produkciya/biologiya-umschool/obyemni_modeli/reanimatsiyniy_trenager_uchnivskiy" TargetMode="External"/><Relationship Id="rId9" Type="http://schemas.openxmlformats.org/officeDocument/2006/relationships/hyperlink" Target="https://umschool.com.ua/ua/produkciya/biologiya-umschool/modeli_aplikatsiyi/monogibridne_shreshchuvannya" TargetMode="External"/><Relationship Id="rId14" Type="http://schemas.openxmlformats.org/officeDocument/2006/relationships/hyperlink" Target="https://umschool.com.ua/ua/produkciya/biologiya-umschool/obyemni_modeli/mozok_hrebetnih_tvarin_nabir_z_5s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6" workbookViewId="0">
      <selection activeCell="E26" sqref="E26"/>
    </sheetView>
  </sheetViews>
  <sheetFormatPr defaultRowHeight="15" x14ac:dyDescent="0.25"/>
  <cols>
    <col min="1" max="1" width="5.85546875" customWidth="1"/>
    <col min="2" max="2" width="45.5703125" customWidth="1"/>
    <col min="4" max="4" width="15.85546875" customWidth="1"/>
    <col min="5" max="5" width="12.7109375" customWidth="1"/>
    <col min="6" max="6" width="65" customWidth="1"/>
  </cols>
  <sheetData>
    <row r="1" spans="1:6" ht="18.75" x14ac:dyDescent="0.3">
      <c r="A1" s="14" t="s">
        <v>0</v>
      </c>
      <c r="B1" s="14"/>
      <c r="C1" s="14"/>
      <c r="D1" s="14"/>
      <c r="E1" s="14"/>
      <c r="F1" s="14"/>
    </row>
    <row r="3" spans="1:6" s="1" customFormat="1" ht="30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/>
    </row>
    <row r="4" spans="1:6" ht="62.25" customHeight="1" x14ac:dyDescent="0.25">
      <c r="A4" s="5">
        <v>1</v>
      </c>
      <c r="B4" s="6" t="s">
        <v>38</v>
      </c>
      <c r="C4" s="11">
        <v>1</v>
      </c>
      <c r="D4" s="12">
        <v>37821</v>
      </c>
      <c r="E4" s="12">
        <f>C4*D4</f>
        <v>37821</v>
      </c>
      <c r="F4" s="7" t="s">
        <v>15</v>
      </c>
    </row>
    <row r="5" spans="1:6" ht="29.25" customHeight="1" x14ac:dyDescent="0.25">
      <c r="A5" s="5">
        <v>2</v>
      </c>
      <c r="B5" s="5" t="s">
        <v>20</v>
      </c>
      <c r="C5" s="11">
        <v>1</v>
      </c>
      <c r="D5" s="12">
        <v>9258</v>
      </c>
      <c r="E5" s="12">
        <f>C5*D5</f>
        <v>9258</v>
      </c>
      <c r="F5" s="7" t="s">
        <v>19</v>
      </c>
    </row>
    <row r="6" spans="1:6" ht="42.75" customHeight="1" x14ac:dyDescent="0.25">
      <c r="A6" s="5">
        <v>3</v>
      </c>
      <c r="B6" s="5" t="s">
        <v>6</v>
      </c>
      <c r="C6" s="11">
        <v>1</v>
      </c>
      <c r="D6" s="12">
        <v>2199</v>
      </c>
      <c r="E6" s="12">
        <f t="shared" ref="E6:E20" si="0">C6*D6</f>
        <v>2199</v>
      </c>
      <c r="F6" s="7" t="s">
        <v>16</v>
      </c>
    </row>
    <row r="7" spans="1:6" ht="30" x14ac:dyDescent="0.25">
      <c r="A7" s="5">
        <v>4</v>
      </c>
      <c r="B7" s="5" t="s">
        <v>17</v>
      </c>
      <c r="C7" s="11">
        <v>1</v>
      </c>
      <c r="D7" s="12">
        <v>1090</v>
      </c>
      <c r="E7" s="12">
        <f t="shared" si="0"/>
        <v>1090</v>
      </c>
      <c r="F7" s="7" t="s">
        <v>18</v>
      </c>
    </row>
    <row r="8" spans="1:6" ht="29.25" customHeight="1" x14ac:dyDescent="0.25">
      <c r="A8" s="5">
        <v>5</v>
      </c>
      <c r="B8" s="5" t="s">
        <v>35</v>
      </c>
      <c r="C8" s="11">
        <v>1</v>
      </c>
      <c r="D8" s="12">
        <v>3650</v>
      </c>
      <c r="E8" s="12">
        <f>C8*D8</f>
        <v>3650</v>
      </c>
      <c r="F8" s="7" t="s">
        <v>34</v>
      </c>
    </row>
    <row r="9" spans="1:6" ht="30" x14ac:dyDescent="0.25">
      <c r="A9" s="5">
        <v>6</v>
      </c>
      <c r="B9" s="5" t="s">
        <v>7</v>
      </c>
      <c r="C9" s="11">
        <v>1</v>
      </c>
      <c r="D9" s="12">
        <v>546</v>
      </c>
      <c r="E9" s="12">
        <f t="shared" si="0"/>
        <v>546</v>
      </c>
      <c r="F9" s="7" t="s">
        <v>36</v>
      </c>
    </row>
    <row r="10" spans="1:6" ht="45" x14ac:dyDescent="0.25">
      <c r="A10" s="5">
        <v>7</v>
      </c>
      <c r="B10" s="5" t="s">
        <v>30</v>
      </c>
      <c r="C10" s="11">
        <v>1</v>
      </c>
      <c r="D10" s="12">
        <v>745</v>
      </c>
      <c r="E10" s="12">
        <f t="shared" si="0"/>
        <v>745</v>
      </c>
      <c r="F10" s="7" t="s">
        <v>31</v>
      </c>
    </row>
    <row r="11" spans="1:6" ht="28.5" customHeight="1" x14ac:dyDescent="0.25">
      <c r="A11" s="5">
        <v>8</v>
      </c>
      <c r="B11" s="5" t="s">
        <v>21</v>
      </c>
      <c r="C11" s="11">
        <v>1</v>
      </c>
      <c r="D11" s="12">
        <v>471</v>
      </c>
      <c r="E11" s="12">
        <f t="shared" si="0"/>
        <v>471</v>
      </c>
      <c r="F11" s="7" t="s">
        <v>22</v>
      </c>
    </row>
    <row r="12" spans="1:6" ht="30" x14ac:dyDescent="0.25">
      <c r="A12" s="5">
        <v>9</v>
      </c>
      <c r="B12" s="5" t="s">
        <v>29</v>
      </c>
      <c r="C12" s="11">
        <v>1</v>
      </c>
      <c r="D12" s="12">
        <v>500</v>
      </c>
      <c r="E12" s="12">
        <f t="shared" si="0"/>
        <v>500</v>
      </c>
      <c r="F12" s="7" t="s">
        <v>28</v>
      </c>
    </row>
    <row r="13" spans="1:6" ht="30" x14ac:dyDescent="0.25">
      <c r="A13" s="5">
        <v>10</v>
      </c>
      <c r="B13" s="5" t="s">
        <v>27</v>
      </c>
      <c r="C13" s="11">
        <v>1</v>
      </c>
      <c r="D13" s="12">
        <v>400</v>
      </c>
      <c r="E13" s="12">
        <f t="shared" si="0"/>
        <v>400</v>
      </c>
      <c r="F13" s="7" t="s">
        <v>26</v>
      </c>
    </row>
    <row r="14" spans="1:6" ht="28.5" customHeight="1" x14ac:dyDescent="0.25">
      <c r="A14" s="5">
        <v>11</v>
      </c>
      <c r="B14" s="5" t="s">
        <v>9</v>
      </c>
      <c r="C14" s="11">
        <v>1</v>
      </c>
      <c r="D14" s="12">
        <v>550</v>
      </c>
      <c r="E14" s="12">
        <f t="shared" si="0"/>
        <v>550</v>
      </c>
      <c r="F14" s="7" t="s">
        <v>37</v>
      </c>
    </row>
    <row r="15" spans="1:6" ht="30" x14ac:dyDescent="0.25">
      <c r="A15" s="5">
        <v>12</v>
      </c>
      <c r="B15" s="5" t="s">
        <v>24</v>
      </c>
      <c r="C15" s="11">
        <v>1</v>
      </c>
      <c r="D15" s="12">
        <v>792</v>
      </c>
      <c r="E15" s="12">
        <f t="shared" si="0"/>
        <v>792</v>
      </c>
      <c r="F15" s="7" t="s">
        <v>23</v>
      </c>
    </row>
    <row r="16" spans="1:6" ht="27.75" customHeight="1" x14ac:dyDescent="0.25">
      <c r="A16" s="5">
        <v>13</v>
      </c>
      <c r="B16" s="5" t="s">
        <v>10</v>
      </c>
      <c r="C16" s="11">
        <v>1</v>
      </c>
      <c r="D16" s="12">
        <v>405</v>
      </c>
      <c r="E16" s="12">
        <f t="shared" si="0"/>
        <v>405</v>
      </c>
      <c r="F16" s="7" t="s">
        <v>25</v>
      </c>
    </row>
    <row r="17" spans="1:6" ht="29.25" customHeight="1" x14ac:dyDescent="0.25">
      <c r="A17" s="5">
        <v>14</v>
      </c>
      <c r="B17" s="5" t="s">
        <v>11</v>
      </c>
      <c r="C17" s="11">
        <v>15</v>
      </c>
      <c r="D17" s="12">
        <v>51</v>
      </c>
      <c r="E17" s="12">
        <f t="shared" si="0"/>
        <v>765</v>
      </c>
      <c r="F17" s="7" t="s">
        <v>33</v>
      </c>
    </row>
    <row r="18" spans="1:6" ht="30" x14ac:dyDescent="0.25">
      <c r="A18" s="5">
        <v>15</v>
      </c>
      <c r="B18" s="5" t="s">
        <v>8</v>
      </c>
      <c r="C18" s="11">
        <v>3</v>
      </c>
      <c r="D18" s="12">
        <v>55</v>
      </c>
      <c r="E18" s="12">
        <f t="shared" si="0"/>
        <v>165</v>
      </c>
      <c r="F18" s="7" t="s">
        <v>32</v>
      </c>
    </row>
    <row r="19" spans="1:6" ht="45" x14ac:dyDescent="0.25">
      <c r="A19" s="5">
        <v>16</v>
      </c>
      <c r="B19" s="5" t="s">
        <v>39</v>
      </c>
      <c r="C19" s="11">
        <v>15</v>
      </c>
      <c r="D19" s="12">
        <v>3743</v>
      </c>
      <c r="E19" s="12">
        <f t="shared" si="0"/>
        <v>56145</v>
      </c>
      <c r="F19" s="7" t="s">
        <v>40</v>
      </c>
    </row>
    <row r="20" spans="1:6" ht="45" x14ac:dyDescent="0.25">
      <c r="A20" s="5">
        <v>17</v>
      </c>
      <c r="B20" s="5" t="s">
        <v>41</v>
      </c>
      <c r="C20" s="11">
        <v>1</v>
      </c>
      <c r="D20" s="12">
        <v>20000.5</v>
      </c>
      <c r="E20" s="12">
        <f t="shared" si="0"/>
        <v>20000.5</v>
      </c>
      <c r="F20" s="7" t="s">
        <v>42</v>
      </c>
    </row>
    <row r="21" spans="1:6" x14ac:dyDescent="0.25">
      <c r="A21" s="5"/>
      <c r="B21" s="5"/>
      <c r="C21" s="4"/>
      <c r="D21" s="4"/>
      <c r="E21" s="4"/>
      <c r="F21" s="4"/>
    </row>
    <row r="22" spans="1:6" s="10" customFormat="1" ht="15.75" x14ac:dyDescent="0.25">
      <c r="A22" s="15" t="s">
        <v>12</v>
      </c>
      <c r="B22" s="16"/>
      <c r="C22" s="16"/>
      <c r="D22" s="17"/>
      <c r="E22" s="8">
        <f>SUM(E4:E21)</f>
        <v>135502.5</v>
      </c>
      <c r="F22" s="9"/>
    </row>
    <row r="23" spans="1:6" s="10" customFormat="1" ht="15.75" x14ac:dyDescent="0.25">
      <c r="A23" s="15" t="s">
        <v>13</v>
      </c>
      <c r="B23" s="16"/>
      <c r="C23" s="16"/>
      <c r="D23" s="17"/>
      <c r="E23" s="8">
        <f>E22*20%</f>
        <v>27100.5</v>
      </c>
      <c r="F23" s="9"/>
    </row>
    <row r="24" spans="1:6" s="10" customFormat="1" ht="15.75" x14ac:dyDescent="0.25">
      <c r="A24" s="15" t="s">
        <v>14</v>
      </c>
      <c r="B24" s="16"/>
      <c r="C24" s="16"/>
      <c r="D24" s="17"/>
      <c r="E24" s="8">
        <f>SUM(E22:E23)</f>
        <v>162603</v>
      </c>
      <c r="F24" s="9"/>
    </row>
    <row r="26" spans="1:6" x14ac:dyDescent="0.25">
      <c r="E26" s="13"/>
    </row>
    <row r="27" spans="1:6" x14ac:dyDescent="0.25">
      <c r="E27" s="13"/>
    </row>
    <row r="28" spans="1:6" x14ac:dyDescent="0.25">
      <c r="E28" s="18"/>
    </row>
  </sheetData>
  <mergeCells count="4">
    <mergeCell ref="A1:F1"/>
    <mergeCell ref="A22:D22"/>
    <mergeCell ref="A23:D23"/>
    <mergeCell ref="A24:D24"/>
  </mergeCells>
  <hyperlinks>
    <hyperlink ref="F4" r:id="rId1"/>
    <hyperlink ref="F6" r:id="rId2"/>
    <hyperlink ref="F7" r:id="rId3" display="https://umschool.com.ua/ua/produkciya/biologiya-umschool/mikropreparati-umschool/nabir_mikropreparativ_anatomiya"/>
    <hyperlink ref="F5" r:id="rId4"/>
    <hyperlink ref="F11" r:id="rId5"/>
    <hyperlink ref="F15" r:id="rId6"/>
    <hyperlink ref="F16" r:id="rId7"/>
    <hyperlink ref="F13" r:id="rId8"/>
    <hyperlink ref="F12" r:id="rId9"/>
    <hyperlink ref="F10" r:id="rId10"/>
    <hyperlink ref="F18" r:id="rId11"/>
    <hyperlink ref="F17" r:id="rId12"/>
    <hyperlink ref="F19" r:id="rId13"/>
    <hyperlink ref="F8" r:id="rId14"/>
    <hyperlink ref="F9" r:id="rId15"/>
    <hyperlink ref="F14" r:id="rId16"/>
    <hyperlink ref="F20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2021-03-21T17:57:40Z</dcterms:created>
  <dcterms:modified xsi:type="dcterms:W3CDTF">2021-04-18T08:15:15Z</dcterms:modified>
</cp:coreProperties>
</file>