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G13" i="1" l="1"/>
  <c r="G11" i="1"/>
  <c r="G9" i="1"/>
  <c r="G19" i="1" s="1"/>
  <c r="G23" i="1" l="1"/>
</calcChain>
</file>

<file path=xl/sharedStrings.xml><?xml version="1.0" encoding="utf-8"?>
<sst xmlns="http://schemas.openxmlformats.org/spreadsheetml/2006/main" count="29" uniqueCount="23">
  <si>
    <t>№ п/п</t>
  </si>
  <si>
    <t>842/6</t>
  </si>
  <si>
    <t>шт.</t>
  </si>
  <si>
    <t>745/7</t>
  </si>
  <si>
    <t>М2</t>
  </si>
  <si>
    <t>Доставка</t>
  </si>
  <si>
    <t>Установка</t>
  </si>
  <si>
    <t>Резерв</t>
  </si>
  <si>
    <t xml:space="preserve">ВСЕГО </t>
  </si>
  <si>
    <t>179/2</t>
  </si>
  <si>
    <t>Скалодром "Олімп"</t>
  </si>
  <si>
    <t>Мотузковий парк парк ВП-842/5</t>
  </si>
  <si>
    <t>Ігрова сітка "Щогла"</t>
  </si>
  <si>
    <t xml:space="preserve">Качель-гніздо"Тріо" </t>
  </si>
  <si>
    <t>Лавка парковая   "Твіст"</t>
  </si>
  <si>
    <t>Урна металева KL745/7</t>
  </si>
  <si>
    <t xml:space="preserve">Резинова плитка с подготовкою та  укладкою (500x500 мм, 30 мм) 1м² </t>
  </si>
  <si>
    <t>Од. вим.</t>
  </si>
  <si>
    <t>Кіл-ть</t>
  </si>
  <si>
    <t>Ціна</t>
  </si>
  <si>
    <t xml:space="preserve">Сумма </t>
  </si>
  <si>
    <t>Найменування</t>
  </si>
  <si>
    <t>Візуалізація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</si>
</sst>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0" fillId="0" borderId="0" xfId="0" applyNumberFormat="1"/>
    <xf numFmtId="0" fontId="2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9" fontId="0" fillId="0" borderId="15" xfId="0" applyNumberFormat="1" applyBorder="1"/>
    <xf numFmtId="0" fontId="3" fillId="0" borderId="15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438151</xdr:colOff>
      <xdr:row>8</xdr:row>
      <xdr:rowOff>285750</xdr:rowOff>
    </xdr:from>
    <xdr:to>
      <xdr:col>2</xdr:col>
      <xdr:colOff>2076451</xdr:colOff>
      <xdr:row>9</xdr:row>
      <xdr:rowOff>866775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6" y="8001000"/>
          <a:ext cx="16383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676275</xdr:colOff>
      <xdr:row>10</xdr:row>
      <xdr:rowOff>295275</xdr:rowOff>
    </xdr:from>
    <xdr:to>
      <xdr:col>2</xdr:col>
      <xdr:colOff>1933574</xdr:colOff>
      <xdr:row>11</xdr:row>
      <xdr:rowOff>581025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696450"/>
          <a:ext cx="1257299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25400</xdr:colOff>
      <xdr:row>12</xdr:row>
      <xdr:rowOff>438150</xdr:rowOff>
    </xdr:from>
    <xdr:to>
      <xdr:col>2</xdr:col>
      <xdr:colOff>2120900</xdr:colOff>
      <xdr:row>12</xdr:row>
      <xdr:rowOff>1695450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6225" y="11182350"/>
          <a:ext cx="20955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219075</xdr:colOff>
      <xdr:row>6</xdr:row>
      <xdr:rowOff>123825</xdr:rowOff>
    </xdr:from>
    <xdr:to>
      <xdr:col>2</xdr:col>
      <xdr:colOff>2085975</xdr:colOff>
      <xdr:row>7</xdr:row>
      <xdr:rowOff>428625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533400"/>
          <a:ext cx="18669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53763</xdr:colOff>
      <xdr:row>1</xdr:row>
      <xdr:rowOff>144321</xdr:rowOff>
    </xdr:from>
    <xdr:to>
      <xdr:col>2</xdr:col>
      <xdr:colOff>2181224</xdr:colOff>
      <xdr:row>2</xdr:row>
      <xdr:rowOff>1343026</xdr:rowOff>
    </xdr:to>
    <xdr:pic>
      <xdr:nvPicPr>
        <xdr:cNvPr id="10" name="Рисунок 9" descr="https://kinderland.in.ua/image/cache/data-igrovye-setki-842-5-verevochnyj-park-842-5-osnovnoe-650x550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863" y="753921"/>
          <a:ext cx="2127461" cy="1798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76201</xdr:colOff>
      <xdr:row>3</xdr:row>
      <xdr:rowOff>313522</xdr:rowOff>
    </xdr:from>
    <xdr:to>
      <xdr:col>2</xdr:col>
      <xdr:colOff>2228851</xdr:colOff>
      <xdr:row>3</xdr:row>
      <xdr:rowOff>2133599</xdr:rowOff>
    </xdr:to>
    <xdr:pic>
      <xdr:nvPicPr>
        <xdr:cNvPr id="11" name="Рисунок 10" descr="https://kinderland.in.ua/image/cache/data-skalodrom-200-4-skalodrom-olimp-osnovnoe-650x550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3037672"/>
          <a:ext cx="2152650" cy="1820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32974</xdr:colOff>
      <xdr:row>4</xdr:row>
      <xdr:rowOff>114300</xdr:rowOff>
    </xdr:from>
    <xdr:to>
      <xdr:col>2</xdr:col>
      <xdr:colOff>2139612</xdr:colOff>
      <xdr:row>5</xdr:row>
      <xdr:rowOff>28575</xdr:rowOff>
    </xdr:to>
    <xdr:pic>
      <xdr:nvPicPr>
        <xdr:cNvPr id="12" name="Рисунок 11" descr="https://kinderland.in.ua/image/cache/data-v-prajs-iyul-2018-5-chast-847-igrovaya-setka-machta-osnovnoe-650x550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074" y="4562475"/>
          <a:ext cx="2106638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19" workbookViewId="0">
      <selection activeCell="F35" sqref="F35"/>
    </sheetView>
  </sheetViews>
  <sheetFormatPr defaultRowHeight="15" x14ac:dyDescent="0.25"/>
  <cols>
    <col min="1" max="1" width="3.85546875" customWidth="1"/>
    <col min="2" max="2" width="13.85546875" customWidth="1"/>
    <col min="3" max="3" width="33.5703125" customWidth="1"/>
    <col min="4" max="4" width="5.5703125" customWidth="1"/>
    <col min="5" max="5" width="4.85546875" customWidth="1"/>
    <col min="6" max="6" width="11.5703125" customWidth="1"/>
    <col min="7" max="7" width="11.42578125" customWidth="1"/>
  </cols>
  <sheetData>
    <row r="1" spans="1:16" ht="48" thickBot="1" x14ac:dyDescent="0.3">
      <c r="A1" s="1" t="s">
        <v>0</v>
      </c>
      <c r="B1" s="2" t="s">
        <v>21</v>
      </c>
      <c r="C1" s="2" t="s">
        <v>22</v>
      </c>
      <c r="D1" s="2" t="s">
        <v>17</v>
      </c>
      <c r="E1" s="2" t="s">
        <v>18</v>
      </c>
      <c r="F1" s="2" t="s">
        <v>19</v>
      </c>
      <c r="G1" s="2" t="s">
        <v>20</v>
      </c>
    </row>
    <row r="2" spans="1:16" ht="47.25" customHeight="1" x14ac:dyDescent="0.25">
      <c r="A2" s="22">
        <v>1</v>
      </c>
      <c r="B2" s="25" t="s">
        <v>11</v>
      </c>
      <c r="C2" s="22" t="s">
        <v>1</v>
      </c>
      <c r="D2" s="22" t="s">
        <v>2</v>
      </c>
      <c r="E2" s="22">
        <v>1</v>
      </c>
      <c r="F2" s="27">
        <v>300000</v>
      </c>
      <c r="G2" s="27">
        <v>300000</v>
      </c>
      <c r="P2" s="4"/>
    </row>
    <row r="3" spans="1:16" ht="119.25" customHeight="1" thickBot="1" x14ac:dyDescent="0.3">
      <c r="A3" s="23"/>
      <c r="B3" s="29"/>
      <c r="C3" s="24"/>
      <c r="D3" s="24"/>
      <c r="E3" s="24"/>
      <c r="F3" s="30"/>
      <c r="G3" s="30"/>
    </row>
    <row r="4" spans="1:16" ht="178.5" customHeight="1" thickBot="1" x14ac:dyDescent="0.3">
      <c r="A4" s="14">
        <v>2</v>
      </c>
      <c r="B4" s="15" t="s">
        <v>10</v>
      </c>
      <c r="C4" s="8"/>
      <c r="D4" s="16" t="s">
        <v>2</v>
      </c>
      <c r="E4" s="16">
        <v>1</v>
      </c>
      <c r="F4" s="17">
        <v>110000</v>
      </c>
      <c r="G4" s="18">
        <v>110000</v>
      </c>
    </row>
    <row r="5" spans="1:16" ht="147" customHeight="1" x14ac:dyDescent="0.25">
      <c r="A5" s="33">
        <v>3</v>
      </c>
      <c r="B5" s="35" t="s">
        <v>12</v>
      </c>
      <c r="C5" s="8"/>
      <c r="D5" s="35" t="s">
        <v>2</v>
      </c>
      <c r="E5" s="35">
        <v>1</v>
      </c>
      <c r="F5" s="37">
        <v>81600</v>
      </c>
      <c r="G5" s="31">
        <v>81600</v>
      </c>
    </row>
    <row r="6" spans="1:16" ht="15" customHeight="1" thickBot="1" x14ac:dyDescent="0.3">
      <c r="A6" s="34"/>
      <c r="B6" s="36"/>
      <c r="C6" s="11"/>
      <c r="D6" s="36"/>
      <c r="E6" s="36"/>
      <c r="F6" s="38"/>
      <c r="G6" s="32"/>
    </row>
    <row r="7" spans="1:16" ht="108" customHeight="1" x14ac:dyDescent="0.25">
      <c r="A7" s="24">
        <v>4</v>
      </c>
      <c r="B7" s="29" t="s">
        <v>13</v>
      </c>
      <c r="C7" s="24" t="s">
        <v>9</v>
      </c>
      <c r="D7" s="24" t="s">
        <v>2</v>
      </c>
      <c r="E7" s="24">
        <v>1</v>
      </c>
      <c r="F7" s="30">
        <v>125000</v>
      </c>
      <c r="G7" s="30">
        <v>125000</v>
      </c>
    </row>
    <row r="8" spans="1:16" ht="51.75" customHeight="1" thickBot="1" x14ac:dyDescent="0.3">
      <c r="A8" s="23"/>
      <c r="B8" s="26"/>
      <c r="C8" s="23"/>
      <c r="D8" s="23"/>
      <c r="E8" s="23"/>
      <c r="F8" s="28"/>
      <c r="G8" s="28"/>
    </row>
    <row r="9" spans="1:16" ht="47.25" customHeight="1" x14ac:dyDescent="0.25">
      <c r="A9" s="22">
        <v>6</v>
      </c>
      <c r="B9" s="25" t="s">
        <v>14</v>
      </c>
      <c r="C9" s="22">
        <v>760</v>
      </c>
      <c r="D9" s="22" t="s">
        <v>2</v>
      </c>
      <c r="E9" s="22">
        <v>6</v>
      </c>
      <c r="F9" s="27">
        <v>5000</v>
      </c>
      <c r="G9" s="27">
        <f>E9*F9</f>
        <v>30000</v>
      </c>
    </row>
    <row r="10" spans="1:16" ht="85.5" customHeight="1" thickBot="1" x14ac:dyDescent="0.3">
      <c r="A10" s="23"/>
      <c r="B10" s="26"/>
      <c r="C10" s="23"/>
      <c r="D10" s="23"/>
      <c r="E10" s="23"/>
      <c r="F10" s="28"/>
      <c r="G10" s="28"/>
    </row>
    <row r="11" spans="1:16" ht="47.25" customHeight="1" x14ac:dyDescent="0.25">
      <c r="A11" s="22">
        <v>7</v>
      </c>
      <c r="B11" s="25" t="s">
        <v>15</v>
      </c>
      <c r="C11" s="22" t="s">
        <v>3</v>
      </c>
      <c r="D11" s="22" t="s">
        <v>2</v>
      </c>
      <c r="E11" s="22">
        <v>6</v>
      </c>
      <c r="F11" s="27">
        <v>2500</v>
      </c>
      <c r="G11" s="27">
        <f>E11*F11</f>
        <v>15000</v>
      </c>
    </row>
    <row r="12" spans="1:16" ht="58.5" customHeight="1" thickBot="1" x14ac:dyDescent="0.3">
      <c r="A12" s="23"/>
      <c r="B12" s="26"/>
      <c r="C12" s="23"/>
      <c r="D12" s="23"/>
      <c r="E12" s="23"/>
      <c r="F12" s="28"/>
      <c r="G12" s="28"/>
    </row>
    <row r="13" spans="1:16" ht="141.75" customHeight="1" x14ac:dyDescent="0.25">
      <c r="A13" s="22">
        <v>8</v>
      </c>
      <c r="B13" s="25" t="s">
        <v>16</v>
      </c>
      <c r="C13" s="22"/>
      <c r="D13" s="22" t="s">
        <v>4</v>
      </c>
      <c r="E13" s="22">
        <v>55</v>
      </c>
      <c r="F13" s="27">
        <v>1800</v>
      </c>
      <c r="G13" s="22">
        <f>E13*F13</f>
        <v>99000</v>
      </c>
    </row>
    <row r="14" spans="1:16" ht="15.75" thickBot="1" x14ac:dyDescent="0.3">
      <c r="A14" s="24"/>
      <c r="B14" s="29"/>
      <c r="C14" s="24"/>
      <c r="D14" s="24"/>
      <c r="E14" s="24"/>
      <c r="F14" s="30"/>
      <c r="G14" s="24"/>
    </row>
    <row r="15" spans="1:16" ht="15.75" customHeight="1" x14ac:dyDescent="0.25">
      <c r="A15" s="24">
        <v>9</v>
      </c>
      <c r="B15" s="25" t="s">
        <v>5</v>
      </c>
      <c r="C15" s="22"/>
      <c r="D15" s="22"/>
      <c r="E15" s="22"/>
      <c r="F15" s="22"/>
      <c r="G15" s="22">
        <v>26100</v>
      </c>
    </row>
    <row r="16" spans="1:16" ht="15.75" thickBot="1" x14ac:dyDescent="0.3">
      <c r="A16" s="23"/>
      <c r="B16" s="26"/>
      <c r="C16" s="23"/>
      <c r="D16" s="23"/>
      <c r="E16" s="23"/>
      <c r="F16" s="23"/>
      <c r="G16" s="23"/>
    </row>
    <row r="17" spans="1:7" ht="16.5" thickBot="1" x14ac:dyDescent="0.3">
      <c r="A17" s="3">
        <v>10</v>
      </c>
      <c r="B17" s="5" t="s">
        <v>6</v>
      </c>
      <c r="C17" s="3"/>
      <c r="D17" s="3"/>
      <c r="E17" s="3"/>
      <c r="F17" s="3"/>
      <c r="G17" s="3">
        <v>100000</v>
      </c>
    </row>
    <row r="18" spans="1:7" ht="16.5" hidden="1" thickBot="1" x14ac:dyDescent="0.3">
      <c r="A18" s="3"/>
      <c r="B18" s="5" t="s">
        <v>6</v>
      </c>
      <c r="C18" s="3"/>
      <c r="D18" s="3"/>
      <c r="E18" s="3"/>
      <c r="F18" s="3"/>
      <c r="G18" s="3">
        <v>115000</v>
      </c>
    </row>
    <row r="19" spans="1:7" ht="16.5" thickBot="1" x14ac:dyDescent="0.3">
      <c r="A19" s="19" t="s">
        <v>8</v>
      </c>
      <c r="B19" s="20"/>
      <c r="C19" s="20"/>
      <c r="D19" s="20"/>
      <c r="E19" s="20"/>
      <c r="F19" s="21"/>
      <c r="G19" s="6">
        <f>G2+G4+G7+G9+G9+G11+G13+G15+G17+G5</f>
        <v>916700</v>
      </c>
    </row>
    <row r="20" spans="1:7" x14ac:dyDescent="0.25">
      <c r="A20" s="7"/>
      <c r="B20" s="8"/>
      <c r="C20" s="8"/>
      <c r="D20" s="8"/>
      <c r="E20" s="8"/>
      <c r="F20" s="8"/>
      <c r="G20" s="9"/>
    </row>
    <row r="21" spans="1:7" ht="15.75" thickBot="1" x14ac:dyDescent="0.3">
      <c r="A21" s="10"/>
      <c r="B21" s="11" t="s">
        <v>7</v>
      </c>
      <c r="C21" s="11"/>
      <c r="D21" s="11"/>
      <c r="E21" s="11"/>
      <c r="F21" s="11"/>
      <c r="G21" s="12">
        <v>0.2</v>
      </c>
    </row>
    <row r="22" spans="1:7" x14ac:dyDescent="0.25">
      <c r="A22" s="7"/>
      <c r="B22" s="8"/>
      <c r="C22" s="8"/>
      <c r="D22" s="8"/>
      <c r="E22" s="8"/>
      <c r="F22" s="8"/>
      <c r="G22" s="9"/>
    </row>
    <row r="23" spans="1:7" ht="16.5" thickBot="1" x14ac:dyDescent="0.3">
      <c r="A23" s="10"/>
      <c r="B23" s="11"/>
      <c r="C23" s="11"/>
      <c r="D23" s="11"/>
      <c r="E23" s="11"/>
      <c r="F23" s="11"/>
      <c r="G23" s="13">
        <f>G19*G21+G19</f>
        <v>1100040</v>
      </c>
    </row>
  </sheetData>
  <mergeCells count="49">
    <mergeCell ref="A5:A6"/>
    <mergeCell ref="B5:B6"/>
    <mergeCell ref="F5:F6"/>
    <mergeCell ref="E5:E6"/>
    <mergeCell ref="D5:D6"/>
    <mergeCell ref="G5:G6"/>
    <mergeCell ref="F9:F10"/>
    <mergeCell ref="G9:G10"/>
    <mergeCell ref="G2:G3"/>
    <mergeCell ref="A2:A3"/>
    <mergeCell ref="B2:B3"/>
    <mergeCell ref="C2:C3"/>
    <mergeCell ref="D2:D3"/>
    <mergeCell ref="E2:E3"/>
    <mergeCell ref="F2:F3"/>
    <mergeCell ref="B7:B8"/>
    <mergeCell ref="C7:C8"/>
    <mergeCell ref="D7:D8"/>
    <mergeCell ref="E7:E8"/>
    <mergeCell ref="F7:F8"/>
    <mergeCell ref="G7:G8"/>
    <mergeCell ref="A7:A8"/>
    <mergeCell ref="A9:A10"/>
    <mergeCell ref="B9:B10"/>
    <mergeCell ref="C9:C10"/>
    <mergeCell ref="D9:D10"/>
    <mergeCell ref="E9:E10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A19:F19"/>
    <mergeCell ref="G15:G16"/>
    <mergeCell ref="A15:A16"/>
    <mergeCell ref="B15:B16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Flagman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Лисовиченко Ирина Владимировна</dc:creator>
  <cp:lastModifiedBy>Лисовиченко Ирина Владимировна</cp:lastModifiedBy>
  <cp:lastPrinted>2021-04-12T11:32:39Z</cp:lastPrinted>
  <dcterms:created xsi:type="dcterms:W3CDTF">2021-03-16T11:03:24Z</dcterms:created>
  <dcterms:modified xsi:type="dcterms:W3CDTF">2021-04-12T11:33:20Z</dcterms:modified>
</cp:coreProperties>
</file>