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<sst xmlns="http://schemas.openxmlformats.org/spreadsheetml/2006/main" count="45" uniqueCount="35">
  <si>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Форма №8</t>
  </si>
  <si>
    <t xml:space="preserve">  Кількість</t>
  </si>
  <si>
    <t>м</t>
  </si>
  <si>
    <t>м2</t>
  </si>
  <si>
    <t>шт</t>
  </si>
  <si>
    <t xml:space="preserve"> т</t>
  </si>
  <si>
    <t>т</t>
  </si>
  <si>
    <t>№</t>
  </si>
  <si>
    <t>п/п</t>
  </si>
  <si>
    <t>Найменування робіт і витрат</t>
  </si>
  <si>
    <t>Одиниця</t>
  </si>
  <si>
    <t>виміру</t>
  </si>
  <si>
    <t xml:space="preserve"> Демонтаж  металевої огорожi з сiтки по залiзобетонних стовпах без цоколя, висотою до 2,2 м</t>
  </si>
  <si>
    <t xml:space="preserve">  Демонтаж  ворiт двостулкових  </t>
  </si>
  <si>
    <t xml:space="preserve"> Демонтаж   хвiрток </t>
  </si>
  <si>
    <t>Розбирання бетонних  стовпів</t>
  </si>
  <si>
    <t xml:space="preserve"> м3</t>
  </si>
  <si>
    <t>Стовпи профільні 2500х60х40</t>
  </si>
  <si>
    <t>Секції Пром оцинкована з полімерним покриттям d – 4х4</t>
  </si>
  <si>
    <t>Улаштування ворiт з установленням металевих стовпiв</t>
  </si>
  <si>
    <t>Хвіртка 2000х1000 мм</t>
  </si>
  <si>
    <t>Установлення замків дверних накладних</t>
  </si>
  <si>
    <t xml:space="preserve"> шт</t>
  </si>
  <si>
    <t>Установлення замків та нажимних гарнітурів</t>
  </si>
  <si>
    <t>Замки та нажимний гарнітур</t>
  </si>
  <si>
    <t xml:space="preserve">Навантаження сміття вручну </t>
  </si>
  <si>
    <t>Перевезення cміття до 30 км</t>
  </si>
  <si>
    <t>Вартість експертизи</t>
  </si>
  <si>
    <t>Обовязкові 20%</t>
  </si>
  <si>
    <t>Вартість  грн.</t>
  </si>
  <si>
    <t>Установлення металевої огорожi з сiтчастих панелей по металевих стовпах без цоколя, висотою до 2,2 м металевих стовпах без цоколя, висотою до 2,2 м</t>
  </si>
  <si>
    <t>Ремонт огорожі ЗДО № 41 за адресою вулиця Деміївська, 35-А</t>
  </si>
  <si>
    <t>Розробка ґрунту вручну в траншеях глибиною до 2 м</t>
  </si>
  <si>
    <t>Ворота 2000х40000 мм</t>
  </si>
  <si>
    <t>Установлення хвірток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</si>
</sst>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 Cyr"/>
      <family val="0"/>
    </font>
    <font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181" fontId="1" fillId="0" borderId="0" xfId="0" applyNumberFormat="1" applyFont="1" applyBorder="1" applyAlignment="1">
      <alignment horizontal="left" vertical="top" wrapText="1"/>
    </xf>
    <xf numFmtId="181" fontId="6" fillId="0" borderId="0" xfId="0" applyNumberFormat="1" applyFont="1" applyBorder="1" applyAlignment="1">
      <alignment horizontal="left" vertical="top" wrapText="1"/>
    </xf>
    <xf numFmtId="181" fontId="2" fillId="0" borderId="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56"/>
  <sheetViews>
    <sheetView showGridLines="0" tabSelected="1" zoomScalePageLayoutView="0" workbookViewId="0" topLeftCell="A18">
      <selection activeCell="H43" sqref="H43"/>
    </sheetView>
  </sheetViews>
  <sheetFormatPr defaultColWidth="9.00390625" defaultRowHeight="12.75"/>
  <cols>
    <col min="1" max="1" width="5.875" style="0" customWidth="1"/>
    <col min="2" max="2" width="46.125" style="0" customWidth="1"/>
    <col min="3" max="3" width="14.00390625" style="0" customWidth="1"/>
    <col min="4" max="4" width="12.125" style="0" customWidth="1"/>
    <col min="5" max="5" width="11.625" style="0" customWidth="1"/>
    <col min="6" max="6" width="2.50390625" style="0" customWidth="1"/>
  </cols>
  <sheetData>
    <row r="1" spans="1:5" ht="12" customHeight="1">
      <c r="A1" s="22"/>
      <c r="B1" s="22"/>
      <c r="C1" s="22"/>
      <c r="D1" s="22"/>
      <c r="E1" s="8"/>
    </row>
    <row r="2" spans="1:5" ht="14.25" customHeight="1">
      <c r="A2" s="22"/>
      <c r="B2" s="22"/>
      <c r="C2" s="22"/>
      <c r="D2" s="22"/>
      <c r="E2" s="4" t="s">
        <v>0</v>
      </c>
    </row>
    <row r="3" spans="1:5" ht="12" customHeight="1">
      <c r="A3" s="23"/>
      <c r="B3" s="23"/>
      <c r="C3" s="23"/>
      <c r="D3" s="23"/>
      <c r="E3" s="2"/>
    </row>
    <row r="4" spans="1:5" ht="3" customHeight="1">
      <c r="A4" s="23"/>
      <c r="B4" s="23"/>
      <c r="C4" s="23"/>
      <c r="D4" s="23"/>
      <c r="E4" s="3"/>
    </row>
    <row r="5" spans="1:5" ht="14.25" customHeight="1" hidden="1">
      <c r="A5" s="23"/>
      <c r="B5" s="23"/>
      <c r="C5" s="23"/>
      <c r="D5" s="23"/>
      <c r="E5" s="3"/>
    </row>
    <row r="6" spans="1:5" ht="12" customHeight="1" hidden="1">
      <c r="A6" s="23"/>
      <c r="B6" s="23"/>
      <c r="C6" s="23"/>
      <c r="D6" s="23"/>
      <c r="E6" s="3"/>
    </row>
    <row r="7" spans="1:5" ht="0" customHeight="1" hidden="1">
      <c r="A7" s="23"/>
      <c r="B7" s="23"/>
      <c r="C7" s="23"/>
      <c r="D7" s="23"/>
      <c r="E7" s="7"/>
    </row>
    <row r="8" spans="1:5" ht="12.75" customHeight="1" hidden="1">
      <c r="A8" s="24"/>
      <c r="B8" s="24"/>
      <c r="C8" s="24"/>
      <c r="D8" s="24"/>
      <c r="E8" s="6"/>
    </row>
    <row r="9" spans="1:5" ht="14.25" customHeight="1" hidden="1">
      <c r="A9" s="25"/>
      <c r="B9" s="25"/>
      <c r="C9" s="25"/>
      <c r="D9" s="25"/>
      <c r="E9" s="3"/>
    </row>
    <row r="10" spans="1:5" ht="12.75" customHeight="1" hidden="1">
      <c r="A10" s="23"/>
      <c r="B10" s="23"/>
      <c r="C10" s="23"/>
      <c r="D10" s="23"/>
      <c r="E10" s="6"/>
    </row>
    <row r="11" spans="1:5" ht="12" customHeight="1" hidden="1">
      <c r="A11" s="25"/>
      <c r="B11" s="25"/>
      <c r="C11" s="25"/>
      <c r="D11" s="25"/>
      <c r="E11" s="6"/>
    </row>
    <row r="12" spans="1:5" ht="14.25" customHeight="1" hidden="1">
      <c r="A12" s="30"/>
      <c r="B12" s="30"/>
      <c r="C12" s="30"/>
      <c r="D12" s="30"/>
      <c r="E12" s="3"/>
    </row>
    <row r="13" spans="1:5" ht="12" customHeight="1" hidden="1">
      <c r="A13" s="26"/>
      <c r="B13" s="26"/>
      <c r="C13" s="26"/>
      <c r="D13" s="26"/>
      <c r="E13" s="3"/>
    </row>
    <row r="14" spans="1:5" ht="12" customHeight="1" hidden="1">
      <c r="A14" s="26"/>
      <c r="B14" s="26"/>
      <c r="C14" s="26"/>
      <c r="D14" s="26"/>
      <c r="E14" s="3"/>
    </row>
    <row r="15" spans="1:5" ht="18" customHeight="1" hidden="1">
      <c r="A15" s="27"/>
      <c r="B15" s="28"/>
      <c r="C15" s="28"/>
      <c r="D15" s="28"/>
      <c r="E15" s="28"/>
    </row>
    <row r="16" spans="1:5" ht="12" customHeight="1" hidden="1">
      <c r="A16" s="29"/>
      <c r="B16" s="29"/>
      <c r="C16" s="29"/>
      <c r="D16" s="29"/>
      <c r="E16" s="5"/>
    </row>
    <row r="17" spans="1:5" ht="27.75" customHeight="1" hidden="1">
      <c r="A17" s="34"/>
      <c r="B17" s="29"/>
      <c r="C17" s="29"/>
      <c r="D17" s="29"/>
      <c r="E17" s="29"/>
    </row>
    <row r="18" spans="1:5" ht="12" customHeight="1">
      <c r="A18" s="23"/>
      <c r="B18" s="23"/>
      <c r="C18" s="23"/>
      <c r="D18" s="23"/>
      <c r="E18" s="3"/>
    </row>
    <row r="19" spans="1:5" ht="27.75" customHeight="1">
      <c r="A19" s="34" t="s">
        <v>31</v>
      </c>
      <c r="B19" s="34"/>
      <c r="C19" s="34"/>
      <c r="D19" s="34"/>
      <c r="E19" s="34"/>
    </row>
    <row r="20" spans="1:5" ht="12" customHeight="1">
      <c r="A20" s="23"/>
      <c r="B20" s="23"/>
      <c r="C20" s="23"/>
      <c r="D20" s="23"/>
      <c r="E20" s="3"/>
    </row>
    <row r="21" spans="1:5" ht="14.25" customHeight="1">
      <c r="A21" s="32"/>
      <c r="B21" s="32"/>
      <c r="C21" s="32"/>
      <c r="D21" s="32"/>
      <c r="E21" s="32"/>
    </row>
    <row r="22" spans="1:5" ht="27.75" customHeight="1">
      <c r="A22" s="11" t="s">
        <v>7</v>
      </c>
      <c r="B22" s="20"/>
      <c r="C22" s="20" t="s">
        <v>10</v>
      </c>
      <c r="D22" s="33" t="s">
        <v>1</v>
      </c>
      <c r="E22" s="33" t="s">
        <v>29</v>
      </c>
    </row>
    <row r="23" spans="1:5" ht="15" customHeight="1">
      <c r="A23" s="11" t="s">
        <v>8</v>
      </c>
      <c r="B23" s="20" t="s">
        <v>9</v>
      </c>
      <c r="C23" s="20" t="s">
        <v>11</v>
      </c>
      <c r="D23" s="33"/>
      <c r="E23" s="33"/>
    </row>
    <row r="24" spans="1:8" ht="14.25" customHeight="1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H24" s="21"/>
    </row>
    <row r="25" spans="1:5" ht="36.75" customHeight="1">
      <c r="A25" s="11">
        <v>1</v>
      </c>
      <c r="B25" s="9" t="s">
        <v>12</v>
      </c>
      <c r="C25" s="10" t="s">
        <v>2</v>
      </c>
      <c r="D25" s="10">
        <v>295</v>
      </c>
      <c r="E25" s="16">
        <v>85000</v>
      </c>
    </row>
    <row r="26" spans="1:5" ht="24.75" customHeight="1">
      <c r="A26" s="38">
        <v>2</v>
      </c>
      <c r="B26" s="39" t="s">
        <v>13</v>
      </c>
      <c r="C26" s="31" t="s">
        <v>4</v>
      </c>
      <c r="D26" s="31">
        <v>1</v>
      </c>
      <c r="E26" s="40">
        <v>4000</v>
      </c>
    </row>
    <row r="27" spans="1:5" ht="14.25" customHeight="1">
      <c r="A27" s="38"/>
      <c r="B27" s="39"/>
      <c r="C27" s="31"/>
      <c r="D27" s="31"/>
      <c r="E27" s="40"/>
    </row>
    <row r="28" spans="1:5" ht="14.25" customHeight="1">
      <c r="A28" s="38">
        <v>3</v>
      </c>
      <c r="B28" s="39" t="s">
        <v>14</v>
      </c>
      <c r="C28" s="31" t="s">
        <v>4</v>
      </c>
      <c r="D28" s="31">
        <v>3</v>
      </c>
      <c r="E28" s="40">
        <v>3500</v>
      </c>
    </row>
    <row r="29" spans="1:5" ht="12.75">
      <c r="A29" s="38"/>
      <c r="B29" s="39"/>
      <c r="C29" s="31"/>
      <c r="D29" s="31"/>
      <c r="E29" s="40"/>
    </row>
    <row r="30" spans="1:5" ht="15.75" customHeight="1">
      <c r="A30" s="38">
        <v>4</v>
      </c>
      <c r="B30" s="39" t="s">
        <v>15</v>
      </c>
      <c r="C30" s="31" t="s">
        <v>16</v>
      </c>
      <c r="D30" s="31">
        <v>4</v>
      </c>
      <c r="E30" s="40">
        <v>6000</v>
      </c>
    </row>
    <row r="31" spans="1:5" ht="16.5" customHeight="1">
      <c r="A31" s="38"/>
      <c r="B31" s="39"/>
      <c r="C31" s="31"/>
      <c r="D31" s="31"/>
      <c r="E31" s="40"/>
    </row>
    <row r="32" spans="1:5" ht="30.75" customHeight="1">
      <c r="A32" s="12">
        <v>5</v>
      </c>
      <c r="B32" s="13" t="s">
        <v>32</v>
      </c>
      <c r="C32" s="14" t="s">
        <v>16</v>
      </c>
      <c r="D32" s="14">
        <v>33.5</v>
      </c>
      <c r="E32" s="17">
        <v>10360</v>
      </c>
    </row>
    <row r="33" spans="1:5" ht="36" customHeight="1">
      <c r="A33" s="38">
        <v>6</v>
      </c>
      <c r="B33" s="41" t="s">
        <v>30</v>
      </c>
      <c r="C33" s="31" t="s">
        <v>2</v>
      </c>
      <c r="D33" s="31">
        <v>295</v>
      </c>
      <c r="E33" s="40">
        <f>198000-432.2+86.5-17.3+3.4-0.4</f>
        <v>197640</v>
      </c>
    </row>
    <row r="34" spans="1:5" ht="12" customHeight="1">
      <c r="A34" s="38"/>
      <c r="B34" s="42"/>
      <c r="C34" s="31"/>
      <c r="D34" s="31"/>
      <c r="E34" s="40"/>
    </row>
    <row r="35" spans="1:5" ht="30.75" customHeight="1">
      <c r="A35" s="11">
        <v>7</v>
      </c>
      <c r="B35" s="9" t="s">
        <v>17</v>
      </c>
      <c r="C35" s="10" t="s">
        <v>4</v>
      </c>
      <c r="D35" s="10">
        <v>122</v>
      </c>
      <c r="E35" s="16">
        <v>52203.8</v>
      </c>
    </row>
    <row r="36" spans="1:5" ht="30.75" customHeight="1">
      <c r="A36" s="11">
        <v>8</v>
      </c>
      <c r="B36" s="9" t="s">
        <v>18</v>
      </c>
      <c r="C36" s="10" t="s">
        <v>3</v>
      </c>
      <c r="D36" s="10">
        <v>649</v>
      </c>
      <c r="E36" s="16">
        <v>120714.3</v>
      </c>
    </row>
    <row r="37" spans="1:5" ht="21.75" customHeight="1">
      <c r="A37" s="38">
        <v>9</v>
      </c>
      <c r="B37" s="39" t="s">
        <v>19</v>
      </c>
      <c r="C37" s="31" t="s">
        <v>4</v>
      </c>
      <c r="D37" s="31">
        <v>1</v>
      </c>
      <c r="E37" s="40">
        <v>6600</v>
      </c>
    </row>
    <row r="38" spans="1:5" ht="19.5" customHeight="1">
      <c r="A38" s="38"/>
      <c r="B38" s="39"/>
      <c r="C38" s="31"/>
      <c r="D38" s="31"/>
      <c r="E38" s="40"/>
    </row>
    <row r="39" spans="1:5" ht="19.5" customHeight="1">
      <c r="A39" s="11">
        <v>10</v>
      </c>
      <c r="B39" s="9" t="s">
        <v>33</v>
      </c>
      <c r="C39" s="10" t="s">
        <v>4</v>
      </c>
      <c r="D39" s="10">
        <v>1</v>
      </c>
      <c r="E39" s="16">
        <v>10955</v>
      </c>
    </row>
    <row r="40" spans="1:5" ht="30.75" customHeight="1">
      <c r="A40" s="11">
        <v>12</v>
      </c>
      <c r="B40" s="9" t="s">
        <v>34</v>
      </c>
      <c r="C40" s="10" t="s">
        <v>4</v>
      </c>
      <c r="D40" s="10">
        <v>3</v>
      </c>
      <c r="E40" s="16">
        <v>2764.1</v>
      </c>
    </row>
    <row r="41" spans="1:5" ht="30.75" customHeight="1">
      <c r="A41" s="11">
        <v>12</v>
      </c>
      <c r="B41" s="9" t="s">
        <v>20</v>
      </c>
      <c r="C41" s="10" t="s">
        <v>4</v>
      </c>
      <c r="D41" s="10">
        <v>3</v>
      </c>
      <c r="E41" s="16">
        <v>22512.6</v>
      </c>
    </row>
    <row r="42" spans="1:5" ht="30.75" customHeight="1">
      <c r="A42" s="11">
        <v>13</v>
      </c>
      <c r="B42" s="9" t="s">
        <v>21</v>
      </c>
      <c r="C42" s="10" t="s">
        <v>22</v>
      </c>
      <c r="D42" s="10">
        <v>1</v>
      </c>
      <c r="E42" s="16">
        <v>1567</v>
      </c>
    </row>
    <row r="43" spans="1:5" ht="30.75" customHeight="1">
      <c r="A43" s="38">
        <v>14</v>
      </c>
      <c r="B43" s="39" t="s">
        <v>23</v>
      </c>
      <c r="C43" s="31" t="s">
        <v>22</v>
      </c>
      <c r="D43" s="31">
        <v>3</v>
      </c>
      <c r="E43" s="40">
        <v>2500</v>
      </c>
    </row>
    <row r="44" spans="1:5" ht="6.75" customHeight="1">
      <c r="A44" s="38"/>
      <c r="B44" s="39"/>
      <c r="C44" s="31"/>
      <c r="D44" s="31"/>
      <c r="E44" s="40"/>
    </row>
    <row r="45" spans="1:5" ht="30.75" customHeight="1">
      <c r="A45" s="11">
        <v>15</v>
      </c>
      <c r="B45" s="9" t="s">
        <v>24</v>
      </c>
      <c r="C45" s="10" t="s">
        <v>4</v>
      </c>
      <c r="D45" s="10">
        <v>4</v>
      </c>
      <c r="E45" s="16">
        <v>7150</v>
      </c>
    </row>
    <row r="46" spans="1:5" ht="30.75" customHeight="1">
      <c r="A46" s="38">
        <v>16</v>
      </c>
      <c r="B46" s="39" t="s">
        <v>25</v>
      </c>
      <c r="C46" s="31" t="s">
        <v>5</v>
      </c>
      <c r="D46" s="31">
        <v>3</v>
      </c>
      <c r="E46" s="40">
        <v>2200</v>
      </c>
    </row>
    <row r="47" spans="1:5" ht="3.75" customHeight="1">
      <c r="A47" s="38"/>
      <c r="B47" s="39"/>
      <c r="C47" s="31"/>
      <c r="D47" s="31"/>
      <c r="E47" s="40"/>
    </row>
    <row r="48" spans="1:5" ht="30.75" customHeight="1">
      <c r="A48" s="11">
        <v>17</v>
      </c>
      <c r="B48" s="15" t="s">
        <v>26</v>
      </c>
      <c r="C48" s="10" t="s">
        <v>6</v>
      </c>
      <c r="D48" s="10">
        <v>3</v>
      </c>
      <c r="E48" s="16">
        <v>3300</v>
      </c>
    </row>
    <row r="49" spans="1:5" ht="30.75" customHeight="1">
      <c r="A49" s="11"/>
      <c r="B49" s="15"/>
      <c r="C49" s="10"/>
      <c r="D49" s="10"/>
      <c r="E49" s="18">
        <f>SUM(E25:E48)</f>
        <v>538966.7999999999</v>
      </c>
    </row>
    <row r="50" spans="1:5" ht="30.75" customHeight="1">
      <c r="A50" s="11"/>
      <c r="B50" s="15" t="s">
        <v>27</v>
      </c>
      <c r="C50" s="10"/>
      <c r="D50" s="10"/>
      <c r="E50" s="16">
        <v>3240</v>
      </c>
    </row>
    <row r="51" spans="1:5" ht="30.75" customHeight="1">
      <c r="A51" s="11"/>
      <c r="B51" s="15"/>
      <c r="C51" s="10"/>
      <c r="D51" s="10"/>
      <c r="E51" s="18">
        <f>SUM(E49:E50)</f>
        <v>542206.7999999999</v>
      </c>
    </row>
    <row r="52" spans="1:5" ht="30.75" customHeight="1">
      <c r="A52" s="11"/>
      <c r="B52" s="15" t="s">
        <v>28</v>
      </c>
      <c r="C52" s="10"/>
      <c r="D52" s="10"/>
      <c r="E52" s="18">
        <f>E49*0.2</f>
        <v>107793.35999999999</v>
      </c>
    </row>
    <row r="53" spans="1:5" ht="27.75" customHeight="1">
      <c r="A53" s="11"/>
      <c r="B53" s="9"/>
      <c r="C53" s="10"/>
      <c r="D53" s="10"/>
      <c r="E53" s="19">
        <f>SUM(E51:E52)</f>
        <v>650000.1599999999</v>
      </c>
    </row>
    <row r="54" spans="1:6" ht="12" customHeight="1">
      <c r="A54" s="36"/>
      <c r="B54" s="36"/>
      <c r="C54" s="1"/>
      <c r="D54" s="36"/>
      <c r="E54" s="36"/>
      <c r="F54" s="1"/>
    </row>
    <row r="55" spans="1:6" ht="14.25" customHeight="1">
      <c r="A55" s="35"/>
      <c r="B55" s="36"/>
      <c r="C55" s="36"/>
      <c r="D55" s="36"/>
      <c r="E55" s="36"/>
      <c r="F55" s="36"/>
    </row>
    <row r="56" spans="1:6" ht="15" customHeight="1">
      <c r="A56" s="35"/>
      <c r="B56" s="37"/>
      <c r="C56" s="37"/>
      <c r="D56" s="37"/>
      <c r="E56" s="37"/>
      <c r="F56" s="37"/>
    </row>
  </sheetData>
  <sheetProtection/>
  <mergeCells count="62">
    <mergeCell ref="E43:E44"/>
    <mergeCell ref="A33:A34"/>
    <mergeCell ref="C33:C34"/>
    <mergeCell ref="D33:D34"/>
    <mergeCell ref="A37:A38"/>
    <mergeCell ref="B37:B38"/>
    <mergeCell ref="C37:C38"/>
    <mergeCell ref="D37:D38"/>
    <mergeCell ref="E37:E38"/>
    <mergeCell ref="E46:E47"/>
    <mergeCell ref="A43:A44"/>
    <mergeCell ref="B43:B44"/>
    <mergeCell ref="C43:C44"/>
    <mergeCell ref="D43:D44"/>
    <mergeCell ref="B26:B27"/>
    <mergeCell ref="A26:A27"/>
    <mergeCell ref="A28:A29"/>
    <mergeCell ref="B28:B29"/>
    <mergeCell ref="C28:C29"/>
    <mergeCell ref="E33:E34"/>
    <mergeCell ref="B33:B34"/>
    <mergeCell ref="D28:D29"/>
    <mergeCell ref="E28:E29"/>
    <mergeCell ref="A30:A31"/>
    <mergeCell ref="B30:B31"/>
    <mergeCell ref="C30:C31"/>
    <mergeCell ref="D30:D31"/>
    <mergeCell ref="E30:E31"/>
    <mergeCell ref="A55:F55"/>
    <mergeCell ref="A56:F56"/>
    <mergeCell ref="A54:B54"/>
    <mergeCell ref="D54:E54"/>
    <mergeCell ref="A46:A47"/>
    <mergeCell ref="B46:B47"/>
    <mergeCell ref="C46:C47"/>
    <mergeCell ref="D46:D47"/>
    <mergeCell ref="D26:D27"/>
    <mergeCell ref="A21:E21"/>
    <mergeCell ref="D22:D23"/>
    <mergeCell ref="A17:E17"/>
    <mergeCell ref="A18:D18"/>
    <mergeCell ref="A19:E19"/>
    <mergeCell ref="A20:D20"/>
    <mergeCell ref="E22:E23"/>
    <mergeCell ref="E26:E27"/>
    <mergeCell ref="C26:C27"/>
    <mergeCell ref="A13:D13"/>
    <mergeCell ref="A14:D14"/>
    <mergeCell ref="A15:E15"/>
    <mergeCell ref="A16:D16"/>
    <mergeCell ref="A10:D10"/>
    <mergeCell ref="A11:D11"/>
    <mergeCell ref="A12:D12"/>
    <mergeCell ref="A1:D1"/>
    <mergeCell ref="A2:D2"/>
    <mergeCell ref="A3:D3"/>
    <mergeCell ref="A7:D7"/>
    <mergeCell ref="A8:D8"/>
    <mergeCell ref="A9:D9"/>
    <mergeCell ref="A4:D4"/>
    <mergeCell ref="A5:D5"/>
    <mergeCell ref="A6:D6"/>
  </mergeCells>
  <printOptions/>
  <pageMargins left="0.7874015748031497" right="0.5905511811023623" top="0.3937007874015748" bottom="0.3937007874015748" header="0.3937007874015748" footer="0"/>
  <pageSetup fitToHeight="1" fitToWidth="1" horizontalDpi="600" verticalDpi="600" orientation="portrait" paperSize="9" scale="87" r:id="rId1"/>
  <headerFooter alignWithMargins="0">
    <oddHeader>&amp;L&amp;"Times New Roman"&amp;8Програмний комплекс АВК - 5 (3.4.1.1) укр. &amp;C&amp;"Times New Roman"&amp;8&amp;P&amp;R&amp;8 674_ДЦ_ДФ_2-1-1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olv</dc:creator>
  <cp:keywords/>
  <dc:description/>
  <cp:lastModifiedBy>12</cp:lastModifiedBy>
  <cp:lastPrinted>2021-03-25T05:55:05Z</cp:lastPrinted>
  <dcterms:created xsi:type="dcterms:W3CDTF">2020-02-20T12:50:52Z</dcterms:created>
  <dcterms:modified xsi:type="dcterms:W3CDTF">2021-03-25T05:55:53Z</dcterms:modified>
  <cp:category/>
  <cp:version/>
  <cp:contentType/>
  <cp:contentStatus/>
</cp:coreProperties>
</file>