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20475" windowHeight="11460"/>
  </bookViews>
  <sheets>
    <sheet name="Лист3" sheetId="3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3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53"/>
  <c r="F41"/>
  <c r="F42"/>
  <c r="F54"/>
  <c r="F48"/>
  <c r="F49"/>
  <c r="F50"/>
  <c r="F55"/>
  <c r="F57"/>
</calcChain>
</file>

<file path=xl/sharedStrings.xml><?xml version="1.0" encoding="utf-8"?>
<sst xmlns="http://schemas.openxmlformats.org/spreadsheetml/2006/main" count="84" uniqueCount="55">
  <si>
    <t>шт</t>
  </si>
  <si>
    <t>№</t>
  </si>
  <si>
    <t>кг</t>
  </si>
  <si>
    <t>Найменування</t>
  </si>
  <si>
    <t>Загальна вартість будівництва спортивного комплексу</t>
  </si>
  <si>
    <t>компл</t>
  </si>
  <si>
    <t>рейс</t>
  </si>
  <si>
    <t>кіл-ть</t>
  </si>
  <si>
    <t>од.вим</t>
  </si>
  <si>
    <t>секц</t>
  </si>
  <si>
    <t>Бетон</t>
  </si>
  <si>
    <t>Влаштування поребрика</t>
  </si>
  <si>
    <t>Поребрик</t>
  </si>
  <si>
    <t>Фарба 3х1 (ржавостоп)</t>
  </si>
  <si>
    <t>Влаштування щебеневої основи</t>
  </si>
  <si>
    <t>т</t>
  </si>
  <si>
    <t>Подвійне фарбування секцій, калиток  огорожі</t>
  </si>
  <si>
    <t>Пісок</t>
  </si>
  <si>
    <t>Висівки</t>
  </si>
  <si>
    <t>Загальна сума за майданчик</t>
  </si>
  <si>
    <t>всього</t>
  </si>
  <si>
    <t xml:space="preserve">всього </t>
  </si>
  <si>
    <t>Влаштування асфальтового покриття</t>
  </si>
  <si>
    <t>м²</t>
  </si>
  <si>
    <t>м³</t>
  </si>
  <si>
    <t>Витратні матеріали</t>
  </si>
  <si>
    <t>Доставка матеріалів, обладнання</t>
  </si>
  <si>
    <t>ціна з ПДВ</t>
  </si>
  <si>
    <t>сума з ПДВ</t>
  </si>
  <si>
    <t xml:space="preserve">Влаштування поліуретанового покриття  CONIPUR SP   </t>
  </si>
  <si>
    <t>Влаштування підстилаючого шару 5 см під траву</t>
  </si>
  <si>
    <t>Клей ПУ-2К/13,2 кг</t>
  </si>
  <si>
    <t>стрічка з'єднувальна</t>
  </si>
  <si>
    <t>п.м.</t>
  </si>
  <si>
    <t>Пісок кварцевый, 0,3-0,6</t>
  </si>
  <si>
    <t>т.</t>
  </si>
  <si>
    <t>влаштування розміточний ліній</t>
  </si>
  <si>
    <t>Мощення бруківки</t>
  </si>
  <si>
    <t>Бруківка</t>
  </si>
  <si>
    <t>Гумовий гранулят</t>
  </si>
  <si>
    <t>Баскетбольні щити в комплекті, монтаж</t>
  </si>
  <si>
    <t>Щебінь 5х40</t>
  </si>
  <si>
    <t>Лавочка на 10 пластикових сидінь</t>
  </si>
  <si>
    <t xml:space="preserve">Футбольні ворота 2000х1500, 3000 х 2000 </t>
  </si>
  <si>
    <t xml:space="preserve">                                                                                           1. Футбольне поле (штучна трава),  універсальний майданчик( поліуретанове покриття)</t>
  </si>
  <si>
    <t>Транспортні , відрядні витрати</t>
  </si>
  <si>
    <t xml:space="preserve">влаштування покриття зі штучної трави </t>
  </si>
  <si>
    <t>трава штучна 40 мм зелена</t>
  </si>
  <si>
    <t>трава штучна 40 мм біла</t>
  </si>
  <si>
    <t xml:space="preserve"> Облаштування спортивного майданчика на Мінському масиві</t>
  </si>
  <si>
    <t>2.  Облаштування лавок</t>
  </si>
  <si>
    <t xml:space="preserve">                            3.  Реконструкція огорожі секційної  на універсальний майданчик</t>
  </si>
  <si>
    <t>Футбольне поле, універсальний майданчик</t>
  </si>
  <si>
    <t>Облаштування лавочок</t>
  </si>
  <si>
    <t xml:space="preserve">Облаштування огорожі секційної 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</si>
</sst>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8"/>
      <color theme="3"/>
      <name val="Cambria"/>
      <family val="2"/>
      <scheme val="major"/>
    </font>
    <font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11"/>
      <color rgb="FF333333"/>
      <name val="Cambria"/>
      <scheme val="major"/>
    </font>
    <font>
      <b/>
      <sz val="11"/>
      <color rgb="FF0000FF"/>
      <name val="Cambria"/>
      <scheme val="major"/>
    </font>
    <font>
      <b/>
      <sz val="11"/>
      <color rgb="FF000090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4" fontId="8" fillId="0" borderId="24" xfId="0" applyNumberFormat="1" applyFont="1" applyFill="1" applyBorder="1" applyAlignment="1">
      <alignment horizontal="left"/>
    </xf>
    <xf numFmtId="4" fontId="8" fillId="0" borderId="24" xfId="0" applyNumberFormat="1" applyFont="1" applyFill="1" applyBorder="1" applyAlignment="1">
      <alignment horizontal="center" vertical="center"/>
    </xf>
    <xf numFmtId="4" fontId="8" fillId="0" borderId="24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>
      <alignment horizontal="right" vertical="center"/>
    </xf>
    <xf numFmtId="4" fontId="8" fillId="0" borderId="12" xfId="0" applyNumberFormat="1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left"/>
    </xf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left"/>
    </xf>
    <xf numFmtId="4" fontId="8" fillId="0" borderId="22" xfId="0" applyNumberFormat="1" applyFont="1" applyBorder="1" applyAlignment="1">
      <alignment horizontal="left"/>
    </xf>
    <xf numFmtId="4" fontId="8" fillId="0" borderId="22" xfId="0" applyNumberFormat="1" applyFont="1" applyBorder="1" applyAlignment="1">
      <alignment horizontal="center"/>
    </xf>
    <xf numFmtId="4" fontId="8" fillId="0" borderId="22" xfId="0" applyNumberFormat="1" applyFont="1" applyBorder="1" applyAlignment="1">
      <alignment horizontal="right"/>
    </xf>
    <xf numFmtId="4" fontId="8" fillId="2" borderId="22" xfId="0" applyNumberFormat="1" applyFont="1" applyFill="1" applyBorder="1" applyAlignment="1">
      <alignment horizontal="right"/>
    </xf>
    <xf numFmtId="4" fontId="9" fillId="0" borderId="8" xfId="1" applyNumberFormat="1" applyFont="1" applyBorder="1" applyAlignment="1">
      <alignment horizontal="center"/>
    </xf>
    <xf numFmtId="4" fontId="9" fillId="0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/>
    <xf numFmtId="0" fontId="10" fillId="0" borderId="23" xfId="0" applyNumberFormat="1" applyFont="1" applyFill="1" applyBorder="1" applyAlignment="1">
      <alignment horizontal="center"/>
    </xf>
    <xf numFmtId="4" fontId="8" fillId="0" borderId="24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7" xfId="0" applyNumberFormat="1" applyFont="1" applyFill="1" applyBorder="1" applyAlignment="1">
      <alignment horizontal="center" vertical="top"/>
    </xf>
    <xf numFmtId="4" fontId="9" fillId="0" borderId="26" xfId="0" applyNumberFormat="1" applyFont="1" applyFill="1" applyBorder="1" applyAlignment="1">
      <alignment vertical="top"/>
    </xf>
    <xf numFmtId="4" fontId="12" fillId="0" borderId="9" xfId="0" applyNumberFormat="1" applyFont="1" applyFill="1" applyBorder="1" applyAlignment="1">
      <alignment vertical="top"/>
    </xf>
    <xf numFmtId="4" fontId="9" fillId="0" borderId="8" xfId="0" applyNumberFormat="1" applyFont="1" applyFill="1" applyBorder="1"/>
    <xf numFmtId="0" fontId="10" fillId="0" borderId="11" xfId="0" applyNumberFormat="1" applyFont="1" applyFill="1" applyBorder="1" applyAlignment="1">
      <alignment horizontal="center"/>
    </xf>
    <xf numFmtId="4" fontId="9" fillId="0" borderId="20" xfId="0" applyNumberFormat="1" applyFont="1" applyFill="1" applyBorder="1" applyAlignment="1">
      <alignment vertical="top"/>
    </xf>
    <xf numFmtId="4" fontId="12" fillId="0" borderId="16" xfId="0" applyNumberFormat="1" applyFont="1" applyFill="1" applyBorder="1" applyAlignment="1">
      <alignment vertical="top"/>
    </xf>
    <xf numFmtId="4" fontId="9" fillId="0" borderId="17" xfId="0" applyNumberFormat="1" applyFont="1" applyFill="1" applyBorder="1"/>
    <xf numFmtId="4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24" xfId="0" applyNumberFormat="1" applyFont="1" applyFill="1" applyBorder="1" applyAlignment="1">
      <alignment horizontal="right" vertical="center"/>
    </xf>
    <xf numFmtId="4" fontId="8" fillId="0" borderId="25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 applyAlignment="1">
      <alignment horizontal="right" vertical="center"/>
    </xf>
    <xf numFmtId="4" fontId="8" fillId="0" borderId="0" xfId="0" applyNumberFormat="1" applyFont="1"/>
    <xf numFmtId="4" fontId="9" fillId="0" borderId="0" xfId="1" applyNumberFormat="1" applyFont="1" applyAlignment="1">
      <alignment horizontal="center"/>
    </xf>
    <xf numFmtId="4" fontId="10" fillId="0" borderId="26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vertical="center" wrapText="1"/>
    </xf>
    <xf numFmtId="4" fontId="9" fillId="0" borderId="9" xfId="1" applyNumberFormat="1" applyFont="1" applyBorder="1" applyAlignment="1">
      <alignment horizontal="left"/>
    </xf>
    <xf numFmtId="4" fontId="8" fillId="0" borderId="9" xfId="1" applyNumberFormat="1" applyFont="1" applyBorder="1" applyAlignment="1">
      <alignment horizontal="center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horizontal="center" vertical="center" wrapText="1"/>
    </xf>
    <xf numFmtId="4" fontId="10" fillId="0" borderId="24" xfId="0" applyNumberFormat="1" applyFont="1" applyFill="1" applyBorder="1" applyAlignment="1">
      <alignment horizontal="justify" wrapText="1"/>
    </xf>
    <xf numFmtId="4" fontId="10" fillId="0" borderId="24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justify" wrapText="1"/>
    </xf>
    <xf numFmtId="4" fontId="8" fillId="0" borderId="14" xfId="0" applyNumberFormat="1" applyFont="1" applyFill="1" applyBorder="1" applyAlignment="1">
      <alignment vertical="top" wrapText="1"/>
    </xf>
    <xf numFmtId="4" fontId="8" fillId="0" borderId="27" xfId="0" applyNumberFormat="1" applyFont="1" applyFill="1" applyBorder="1" applyAlignment="1">
      <alignment vertical="top" wrapText="1"/>
    </xf>
    <xf numFmtId="4" fontId="8" fillId="0" borderId="12" xfId="0" applyNumberFormat="1" applyFont="1" applyFill="1" applyBorder="1" applyAlignment="1">
      <alignment vertical="top" wrapText="1"/>
    </xf>
    <xf numFmtId="4" fontId="8" fillId="0" borderId="4" xfId="0" applyNumberFormat="1" applyFont="1" applyFill="1" applyBorder="1"/>
    <xf numFmtId="4" fontId="11" fillId="0" borderId="18" xfId="0" applyNumberFormat="1" applyFont="1" applyFill="1" applyBorder="1"/>
    <xf numFmtId="4" fontId="9" fillId="0" borderId="0" xfId="0" applyNumberFormat="1" applyFont="1"/>
    <xf numFmtId="4" fontId="8" fillId="0" borderId="0" xfId="0" applyNumberFormat="1" applyFont="1" applyFill="1"/>
    <xf numFmtId="4" fontId="8" fillId="0" borderId="0" xfId="0" applyNumberFormat="1" applyFont="1" applyAlignment="1">
      <alignment horizontal="justify"/>
    </xf>
    <xf numFmtId="4" fontId="13" fillId="0" borderId="0" xfId="0" applyNumberFormat="1" applyFont="1" applyAlignment="1">
      <alignment horizontal="justify"/>
    </xf>
    <xf numFmtId="4" fontId="12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/>
    <xf numFmtId="4" fontId="9" fillId="0" borderId="0" xfId="1" applyNumberFormat="1" applyFont="1" applyBorder="1" applyAlignment="1">
      <alignment horizontal="left"/>
    </xf>
    <xf numFmtId="4" fontId="8" fillId="0" borderId="0" xfId="1" applyNumberFormat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30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26" xfId="0" applyNumberFormat="1" applyFont="1" applyBorder="1"/>
    <xf numFmtId="0" fontId="8" fillId="0" borderId="0" xfId="0" applyNumberFormat="1" applyFont="1" applyBorder="1"/>
    <xf numFmtId="0" fontId="11" fillId="0" borderId="0" xfId="0" applyNumberFormat="1" applyFont="1" applyFill="1" applyBorder="1" applyAlignment="1">
      <alignment vertical="top"/>
    </xf>
    <xf numFmtId="0" fontId="10" fillId="0" borderId="4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top"/>
    </xf>
    <xf numFmtId="4" fontId="14" fillId="0" borderId="0" xfId="0" applyNumberFormat="1" applyFont="1" applyFill="1" applyBorder="1" applyAlignment="1">
      <alignment horizontal="center" vertical="top"/>
    </xf>
    <xf numFmtId="4" fontId="14" fillId="0" borderId="0" xfId="0" applyNumberFormat="1" applyFont="1" applyFill="1" applyBorder="1" applyAlignment="1">
      <alignment vertical="top"/>
    </xf>
    <xf numFmtId="0" fontId="0" fillId="0" borderId="0" xfId="0" applyFill="1"/>
    <xf numFmtId="4" fontId="7" fillId="0" borderId="0" xfId="1" applyNumberFormat="1" applyFont="1" applyAlignment="1"/>
    <xf numFmtId="4" fontId="4" fillId="0" borderId="0" xfId="1" applyNumberFormat="1" applyFont="1" applyAlignment="1">
      <alignment horizontal="center"/>
    </xf>
    <xf numFmtId="4" fontId="15" fillId="0" borderId="0" xfId="1" applyNumberFormat="1" applyFont="1" applyAlignment="1">
      <alignment horizontal="center"/>
    </xf>
    <xf numFmtId="4" fontId="15" fillId="0" borderId="0" xfId="0" applyNumberFormat="1" applyFont="1" applyFill="1" applyBorder="1" applyAlignment="1">
      <alignment horizontal="center" vertical="top"/>
    </xf>
    <xf numFmtId="4" fontId="15" fillId="0" borderId="0" xfId="0" applyNumberFormat="1" applyFont="1" applyFill="1" applyBorder="1" applyAlignment="1">
      <alignment vertical="top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 vertical="center"/>
    </xf>
    <xf numFmtId="4" fontId="7" fillId="0" borderId="0" xfId="1" applyNumberFormat="1" applyFont="1" applyAlignment="1">
      <alignment horizontal="center"/>
    </xf>
    <xf numFmtId="4" fontId="15" fillId="0" borderId="0" xfId="0" applyNumberFormat="1" applyFont="1" applyFill="1" applyBorder="1" applyAlignment="1">
      <alignment horizontal="left" vertical="top"/>
    </xf>
  </cellXfs>
  <cellStyles count="8">
    <cellStyle name="Гиперссылка" xfId="2" builtinId="8" hidden="1"/>
    <cellStyle name="Гиперссылка" xfId="4" builtinId="8" hidden="1"/>
    <cellStyle name="Название" xfId="1" builtinId="15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7"/>
  <sheetViews>
    <sheetView tabSelected="1" zoomScale="148" zoomScaleNormal="148" zoomScalePageLayoutView="148" workbookViewId="0">
      <selection activeCell="A50" sqref="A50"/>
    </sheetView>
  </sheetViews>
  <sheetFormatPr defaultColWidth="8.85546875" defaultRowHeight="14.1" customHeight="1"/>
  <cols>
    <col min="1" max="1" width="3.42578125" style="52" customWidth="1"/>
    <col min="2" max="2" width="52.85546875" style="52" customWidth="1"/>
    <col min="3" max="3" width="6.85546875" style="52" customWidth="1"/>
    <col min="4" max="4" width="9.5703125" style="52" customWidth="1"/>
    <col min="5" max="5" width="10.140625" style="52" customWidth="1"/>
    <col min="6" max="6" width="14.7109375" style="52" customWidth="1"/>
    <col min="7" max="7" width="8.85546875" style="52"/>
    <col min="8" max="16384" width="8.85546875" style="1"/>
  </cols>
  <sheetData>
    <row r="1" spans="1:7" s="3" customFormat="1" ht="14.1" customHeight="1">
      <c r="A1" s="52"/>
      <c r="B1" s="53"/>
      <c r="C1" s="53"/>
      <c r="D1" s="53"/>
      <c r="E1" s="53"/>
      <c r="F1" s="53"/>
      <c r="G1" s="52"/>
    </row>
    <row r="2" spans="1:7" s="3" customFormat="1" ht="14.1" customHeight="1">
      <c r="A2" s="52"/>
      <c r="B2" s="53"/>
      <c r="C2" s="53"/>
      <c r="D2" s="53"/>
      <c r="E2" s="53"/>
      <c r="F2" s="53"/>
      <c r="G2" s="52"/>
    </row>
    <row r="3" spans="1:7" s="3" customFormat="1" ht="14.1" customHeight="1">
      <c r="A3" s="52"/>
      <c r="B3" s="53"/>
      <c r="C3" s="53"/>
      <c r="D3" s="53"/>
      <c r="E3" s="53"/>
      <c r="F3" s="53"/>
      <c r="G3" s="52"/>
    </row>
    <row r="4" spans="1:7" s="3" customFormat="1" ht="14.1" customHeight="1">
      <c r="A4" s="52"/>
      <c r="B4" s="53"/>
      <c r="C4" s="53"/>
      <c r="D4" s="53"/>
      <c r="E4" s="53"/>
      <c r="F4" s="53"/>
      <c r="G4" s="52"/>
    </row>
    <row r="5" spans="1:7" s="3" customFormat="1" ht="14.1" customHeight="1">
      <c r="A5" s="52"/>
      <c r="B5" s="103" t="s">
        <v>49</v>
      </c>
      <c r="C5" s="103"/>
      <c r="D5" s="103"/>
      <c r="E5" s="103"/>
      <c r="F5" s="103"/>
      <c r="G5" s="52"/>
    </row>
    <row r="6" spans="1:7" s="3" customFormat="1" ht="14.1" customHeight="1">
      <c r="A6" s="52"/>
      <c r="B6" s="95"/>
      <c r="C6" s="94"/>
      <c r="D6" s="94"/>
      <c r="E6" s="94"/>
      <c r="F6" s="94"/>
      <c r="G6" s="52"/>
    </row>
    <row r="7" spans="1:7" s="3" customFormat="1" ht="14.1" customHeight="1">
      <c r="A7" s="52"/>
      <c r="B7" s="95"/>
      <c r="C7" s="94"/>
      <c r="D7" s="94"/>
      <c r="E7" s="94"/>
      <c r="F7" s="94"/>
      <c r="G7" s="52"/>
    </row>
    <row r="8" spans="1:7" s="3" customFormat="1" ht="14.1" customHeight="1">
      <c r="A8" s="52"/>
      <c r="B8" s="53"/>
      <c r="C8" s="53"/>
      <c r="D8" s="53"/>
      <c r="E8" s="53"/>
      <c r="F8" s="53"/>
      <c r="G8" s="52"/>
    </row>
    <row r="9" spans="1:7" s="3" customFormat="1" ht="14.1" customHeight="1">
      <c r="A9" s="52"/>
      <c r="B9" s="96" t="s">
        <v>44</v>
      </c>
      <c r="C9" s="96"/>
      <c r="D9" s="96"/>
      <c r="E9" s="96"/>
      <c r="F9" s="96"/>
      <c r="G9" s="52"/>
    </row>
    <row r="10" spans="1:7" s="3" customFormat="1" ht="14.1" customHeight="1" thickBot="1">
      <c r="A10" s="52"/>
      <c r="B10" s="96"/>
      <c r="C10" s="96"/>
      <c r="D10" s="96"/>
      <c r="E10" s="96"/>
      <c r="F10" s="96"/>
      <c r="G10" s="52"/>
    </row>
    <row r="11" spans="1:7" s="3" customFormat="1" ht="30" customHeight="1" thickBot="1">
      <c r="A11" s="54" t="s">
        <v>1</v>
      </c>
      <c r="B11" s="55" t="s">
        <v>3</v>
      </c>
      <c r="C11" s="55" t="s">
        <v>8</v>
      </c>
      <c r="D11" s="55" t="s">
        <v>7</v>
      </c>
      <c r="E11" s="55" t="s">
        <v>27</v>
      </c>
      <c r="F11" s="56" t="s">
        <v>28</v>
      </c>
      <c r="G11" s="52"/>
    </row>
    <row r="12" spans="1:7" s="3" customFormat="1" ht="14.1" customHeight="1">
      <c r="A12" s="84">
        <v>1</v>
      </c>
      <c r="B12" s="4" t="s">
        <v>17</v>
      </c>
      <c r="C12" s="5" t="s">
        <v>15</v>
      </c>
      <c r="D12" s="6">
        <v>130</v>
      </c>
      <c r="E12" s="6">
        <v>85</v>
      </c>
      <c r="F12" s="7">
        <f>D12*E12</f>
        <v>11050</v>
      </c>
      <c r="G12" s="52"/>
    </row>
    <row r="13" spans="1:7" s="3" customFormat="1" ht="14.1" customHeight="1">
      <c r="A13" s="85">
        <v>2</v>
      </c>
      <c r="B13" s="8" t="s">
        <v>41</v>
      </c>
      <c r="C13" s="9" t="s">
        <v>15</v>
      </c>
      <c r="D13" s="10">
        <v>370</v>
      </c>
      <c r="E13" s="10">
        <v>150</v>
      </c>
      <c r="F13" s="11">
        <f>D13*E13</f>
        <v>55500</v>
      </c>
      <c r="G13" s="52"/>
    </row>
    <row r="14" spans="1:7" s="3" customFormat="1" ht="14.1" customHeight="1">
      <c r="A14" s="85">
        <v>3</v>
      </c>
      <c r="B14" s="8" t="s">
        <v>18</v>
      </c>
      <c r="C14" s="9" t="s">
        <v>15</v>
      </c>
      <c r="D14" s="10">
        <v>120</v>
      </c>
      <c r="E14" s="10">
        <v>180</v>
      </c>
      <c r="F14" s="11">
        <f>D14*E14</f>
        <v>21600</v>
      </c>
      <c r="G14" s="52"/>
    </row>
    <row r="15" spans="1:7" s="3" customFormat="1" ht="14.1" customHeight="1">
      <c r="A15" s="85">
        <v>4</v>
      </c>
      <c r="B15" s="8" t="s">
        <v>12</v>
      </c>
      <c r="C15" s="9" t="s">
        <v>0</v>
      </c>
      <c r="D15" s="10">
        <v>223</v>
      </c>
      <c r="E15" s="10">
        <v>55</v>
      </c>
      <c r="F15" s="11">
        <f t="shared" ref="F15:F19" si="0">D15*E15</f>
        <v>12265</v>
      </c>
      <c r="G15" s="52"/>
    </row>
    <row r="16" spans="1:7" s="3" customFormat="1" ht="14.1" customHeight="1">
      <c r="A16" s="85">
        <v>5</v>
      </c>
      <c r="B16" s="8" t="s">
        <v>10</v>
      </c>
      <c r="C16" s="9" t="s">
        <v>24</v>
      </c>
      <c r="D16" s="10">
        <v>2</v>
      </c>
      <c r="E16" s="10">
        <v>945</v>
      </c>
      <c r="F16" s="11">
        <f t="shared" si="0"/>
        <v>1890</v>
      </c>
      <c r="G16" s="52"/>
    </row>
    <row r="17" spans="1:7" s="3" customFormat="1" ht="14.1" customHeight="1">
      <c r="A17" s="85">
        <v>6</v>
      </c>
      <c r="B17" s="8" t="s">
        <v>11</v>
      </c>
      <c r="C17" s="9" t="s">
        <v>0</v>
      </c>
      <c r="D17" s="10">
        <v>223</v>
      </c>
      <c r="E17" s="10">
        <v>40</v>
      </c>
      <c r="F17" s="11">
        <f t="shared" si="0"/>
        <v>8920</v>
      </c>
      <c r="G17" s="52"/>
    </row>
    <row r="18" spans="1:7" s="3" customFormat="1" ht="14.1" customHeight="1">
      <c r="A18" s="85">
        <v>7</v>
      </c>
      <c r="B18" s="8" t="s">
        <v>38</v>
      </c>
      <c r="C18" s="9" t="s">
        <v>23</v>
      </c>
      <c r="D18" s="10">
        <v>123</v>
      </c>
      <c r="E18" s="10">
        <v>130</v>
      </c>
      <c r="F18" s="11">
        <f t="shared" si="0"/>
        <v>15990</v>
      </c>
      <c r="G18" s="52"/>
    </row>
    <row r="19" spans="1:7" s="3" customFormat="1" ht="14.1" customHeight="1">
      <c r="A19" s="85">
        <v>8</v>
      </c>
      <c r="B19" s="8" t="s">
        <v>37</v>
      </c>
      <c r="C19" s="9" t="s">
        <v>23</v>
      </c>
      <c r="D19" s="10">
        <v>123</v>
      </c>
      <c r="E19" s="10">
        <v>65</v>
      </c>
      <c r="F19" s="11">
        <f t="shared" si="0"/>
        <v>7995</v>
      </c>
      <c r="G19" s="52"/>
    </row>
    <row r="20" spans="1:7" s="3" customFormat="1" ht="14.1" customHeight="1">
      <c r="A20" s="85">
        <v>9</v>
      </c>
      <c r="B20" s="8" t="s">
        <v>14</v>
      </c>
      <c r="C20" s="9" t="s">
        <v>23</v>
      </c>
      <c r="D20" s="10">
        <v>1320</v>
      </c>
      <c r="E20" s="10">
        <v>30</v>
      </c>
      <c r="F20" s="11">
        <f>D20*E20</f>
        <v>39600</v>
      </c>
      <c r="G20" s="52"/>
    </row>
    <row r="21" spans="1:7" s="3" customFormat="1" ht="14.1" customHeight="1">
      <c r="A21" s="85">
        <v>10</v>
      </c>
      <c r="B21" s="8" t="s">
        <v>30</v>
      </c>
      <c r="C21" s="9" t="s">
        <v>23</v>
      </c>
      <c r="D21" s="10">
        <v>861</v>
      </c>
      <c r="E21" s="10">
        <v>20</v>
      </c>
      <c r="F21" s="11">
        <f>D21*E21</f>
        <v>17220</v>
      </c>
      <c r="G21" s="52"/>
    </row>
    <row r="22" spans="1:7" s="3" customFormat="1" ht="14.1" customHeight="1">
      <c r="A22" s="85">
        <v>11</v>
      </c>
      <c r="B22" s="8" t="s">
        <v>22</v>
      </c>
      <c r="C22" s="9" t="s">
        <v>23</v>
      </c>
      <c r="D22" s="10">
        <v>336</v>
      </c>
      <c r="E22" s="10">
        <v>230</v>
      </c>
      <c r="F22" s="11">
        <f t="shared" ref="F22:F35" si="1">D22*E22</f>
        <v>77280</v>
      </c>
      <c r="G22" s="52"/>
    </row>
    <row r="23" spans="1:7" s="3" customFormat="1" ht="14.1" customHeight="1">
      <c r="A23" s="85">
        <v>12</v>
      </c>
      <c r="B23" s="57" t="s">
        <v>29</v>
      </c>
      <c r="C23" s="9" t="s">
        <v>23</v>
      </c>
      <c r="D23" s="12">
        <v>336</v>
      </c>
      <c r="E23" s="12">
        <v>680</v>
      </c>
      <c r="F23" s="13">
        <f t="shared" si="1"/>
        <v>228480</v>
      </c>
      <c r="G23" s="52"/>
    </row>
    <row r="24" spans="1:7" s="3" customFormat="1" ht="14.1" customHeight="1">
      <c r="A24" s="85">
        <v>13</v>
      </c>
      <c r="B24" s="57" t="s">
        <v>47</v>
      </c>
      <c r="C24" s="99" t="s">
        <v>23</v>
      </c>
      <c r="D24" s="12">
        <v>861</v>
      </c>
      <c r="E24" s="12">
        <v>350</v>
      </c>
      <c r="F24" s="13">
        <f t="shared" si="1"/>
        <v>301350</v>
      </c>
      <c r="G24" s="52"/>
    </row>
    <row r="25" spans="1:7" s="3" customFormat="1" ht="15.95" customHeight="1">
      <c r="A25" s="85">
        <v>14</v>
      </c>
      <c r="B25" s="57" t="s">
        <v>48</v>
      </c>
      <c r="C25" s="99" t="s">
        <v>23</v>
      </c>
      <c r="D25" s="12">
        <v>20</v>
      </c>
      <c r="E25" s="12">
        <v>350</v>
      </c>
      <c r="F25" s="13">
        <f t="shared" si="1"/>
        <v>7000</v>
      </c>
      <c r="G25" s="52"/>
    </row>
    <row r="26" spans="1:7" s="3" customFormat="1" ht="14.1" customHeight="1">
      <c r="A26" s="85">
        <v>15</v>
      </c>
      <c r="B26" s="14" t="s">
        <v>31</v>
      </c>
      <c r="C26" s="15" t="s">
        <v>0</v>
      </c>
      <c r="D26" s="12">
        <v>14</v>
      </c>
      <c r="E26" s="12">
        <v>1450</v>
      </c>
      <c r="F26" s="13">
        <f t="shared" si="1"/>
        <v>20300</v>
      </c>
      <c r="G26" s="52"/>
    </row>
    <row r="27" spans="1:7" s="3" customFormat="1" ht="14.1" customHeight="1">
      <c r="A27" s="85">
        <v>16</v>
      </c>
      <c r="B27" s="14" t="s">
        <v>32</v>
      </c>
      <c r="C27" s="15" t="s">
        <v>33</v>
      </c>
      <c r="D27" s="12">
        <v>400</v>
      </c>
      <c r="E27" s="12">
        <v>29</v>
      </c>
      <c r="F27" s="13">
        <f t="shared" si="1"/>
        <v>11600</v>
      </c>
      <c r="G27" s="52"/>
    </row>
    <row r="28" spans="1:7" s="3" customFormat="1" ht="14.1" customHeight="1">
      <c r="A28" s="85">
        <v>17</v>
      </c>
      <c r="B28" s="14" t="s">
        <v>34</v>
      </c>
      <c r="C28" s="15" t="s">
        <v>35</v>
      </c>
      <c r="D28" s="12">
        <v>15</v>
      </c>
      <c r="E28" s="12">
        <v>550</v>
      </c>
      <c r="F28" s="13">
        <f t="shared" si="1"/>
        <v>8250</v>
      </c>
      <c r="G28" s="52"/>
    </row>
    <row r="29" spans="1:7" s="3" customFormat="1" ht="14.1" customHeight="1">
      <c r="A29" s="85">
        <v>18</v>
      </c>
      <c r="B29" s="14" t="s">
        <v>39</v>
      </c>
      <c r="C29" s="15" t="s">
        <v>15</v>
      </c>
      <c r="D29" s="12">
        <v>6</v>
      </c>
      <c r="E29" s="12">
        <v>7830</v>
      </c>
      <c r="F29" s="13">
        <f t="shared" si="1"/>
        <v>46980</v>
      </c>
      <c r="G29" s="52"/>
    </row>
    <row r="30" spans="1:7" s="3" customFormat="1" ht="14.1" customHeight="1">
      <c r="A30" s="85">
        <v>19</v>
      </c>
      <c r="B30" s="16" t="s">
        <v>46</v>
      </c>
      <c r="C30" s="17" t="s">
        <v>23</v>
      </c>
      <c r="D30" s="18">
        <v>861</v>
      </c>
      <c r="E30" s="19">
        <v>45</v>
      </c>
      <c r="F30" s="20">
        <f t="shared" si="1"/>
        <v>38745</v>
      </c>
      <c r="G30" s="52"/>
    </row>
    <row r="31" spans="1:7" s="3" customFormat="1" ht="14.1" customHeight="1">
      <c r="A31" s="85">
        <v>20</v>
      </c>
      <c r="B31" s="16" t="s">
        <v>36</v>
      </c>
      <c r="C31" s="17" t="s">
        <v>5</v>
      </c>
      <c r="D31" s="18">
        <v>1</v>
      </c>
      <c r="E31" s="19">
        <v>2500</v>
      </c>
      <c r="F31" s="20">
        <f t="shared" si="1"/>
        <v>2500</v>
      </c>
      <c r="G31" s="52"/>
    </row>
    <row r="32" spans="1:7" s="3" customFormat="1" ht="14.1" customHeight="1">
      <c r="A32" s="85">
        <v>21</v>
      </c>
      <c r="B32" s="21" t="s">
        <v>26</v>
      </c>
      <c r="C32" s="15" t="s">
        <v>6</v>
      </c>
      <c r="D32" s="12">
        <v>3</v>
      </c>
      <c r="E32" s="12">
        <v>2200</v>
      </c>
      <c r="F32" s="13">
        <f t="shared" si="1"/>
        <v>6600</v>
      </c>
      <c r="G32" s="52"/>
    </row>
    <row r="33" spans="1:7" s="3" customFormat="1" ht="14.1" customHeight="1">
      <c r="A33" s="85">
        <v>22</v>
      </c>
      <c r="B33" s="21" t="s">
        <v>40</v>
      </c>
      <c r="C33" s="15" t="s">
        <v>0</v>
      </c>
      <c r="D33" s="12">
        <v>2</v>
      </c>
      <c r="E33" s="12">
        <v>3800</v>
      </c>
      <c r="F33" s="13">
        <f t="shared" si="1"/>
        <v>7600</v>
      </c>
      <c r="G33" s="52"/>
    </row>
    <row r="34" spans="1:7" s="3" customFormat="1" ht="14.1" customHeight="1">
      <c r="A34" s="85">
        <v>23</v>
      </c>
      <c r="B34" s="22" t="s">
        <v>43</v>
      </c>
      <c r="C34" s="17" t="s">
        <v>5</v>
      </c>
      <c r="D34" s="18">
        <v>2</v>
      </c>
      <c r="E34" s="19">
        <v>5600</v>
      </c>
      <c r="F34" s="20">
        <f t="shared" si="1"/>
        <v>11200</v>
      </c>
      <c r="G34" s="52"/>
    </row>
    <row r="35" spans="1:7" s="3" customFormat="1" ht="14.1" customHeight="1" thickBot="1">
      <c r="A35" s="85">
        <v>24</v>
      </c>
      <c r="B35" s="23" t="s">
        <v>25</v>
      </c>
      <c r="C35" s="24" t="s">
        <v>5</v>
      </c>
      <c r="D35" s="25">
        <v>1</v>
      </c>
      <c r="E35" s="26">
        <v>2500</v>
      </c>
      <c r="F35" s="20">
        <f t="shared" si="1"/>
        <v>2500</v>
      </c>
      <c r="G35" s="52"/>
    </row>
    <row r="36" spans="1:7" s="3" customFormat="1" ht="14.1" customHeight="1" thickBot="1">
      <c r="A36" s="86"/>
      <c r="B36" s="58" t="s">
        <v>20</v>
      </c>
      <c r="C36" s="59"/>
      <c r="D36" s="59"/>
      <c r="E36" s="59"/>
      <c r="F36" s="27">
        <f>SUM(F12:F35)</f>
        <v>962415</v>
      </c>
      <c r="G36" s="52"/>
    </row>
    <row r="37" spans="1:7" s="3" customFormat="1" ht="14.1" customHeight="1">
      <c r="A37" s="87"/>
      <c r="B37" s="79"/>
      <c r="C37" s="80"/>
      <c r="D37" s="80"/>
      <c r="E37" s="80"/>
      <c r="F37" s="81"/>
      <c r="G37" s="52"/>
    </row>
    <row r="38" spans="1:7" s="3" customFormat="1" ht="14.1" customHeight="1">
      <c r="A38" s="88"/>
      <c r="B38" s="104" t="s">
        <v>50</v>
      </c>
      <c r="C38" s="98"/>
      <c r="D38" s="98"/>
      <c r="E38" s="98"/>
      <c r="F38" s="30"/>
      <c r="G38" s="52"/>
    </row>
    <row r="39" spans="1:7" s="3" customFormat="1" ht="14.1" customHeight="1" thickBot="1">
      <c r="A39" s="88"/>
      <c r="B39" s="91"/>
      <c r="C39" s="92"/>
      <c r="D39" s="92"/>
      <c r="E39" s="92"/>
      <c r="F39" s="30"/>
      <c r="G39" s="52"/>
    </row>
    <row r="40" spans="1:7" s="3" customFormat="1" ht="14.1" customHeight="1" thickBot="1">
      <c r="A40" s="89" t="s">
        <v>1</v>
      </c>
      <c r="B40" s="60" t="s">
        <v>3</v>
      </c>
      <c r="C40" s="61" t="s">
        <v>8</v>
      </c>
      <c r="D40" s="61" t="s">
        <v>7</v>
      </c>
      <c r="E40" s="55" t="s">
        <v>27</v>
      </c>
      <c r="F40" s="56" t="s">
        <v>28</v>
      </c>
      <c r="G40" s="52"/>
    </row>
    <row r="41" spans="1:7" s="3" customFormat="1" ht="17.100000000000001" customHeight="1" thickBot="1">
      <c r="A41" s="31">
        <v>1</v>
      </c>
      <c r="B41" s="62" t="s">
        <v>42</v>
      </c>
      <c r="C41" s="63" t="s">
        <v>0</v>
      </c>
      <c r="D41" s="32">
        <v>2</v>
      </c>
      <c r="E41" s="6">
        <v>4800</v>
      </c>
      <c r="F41" s="7">
        <f t="shared" ref="F41" si="2">D41*E41</f>
        <v>9600</v>
      </c>
      <c r="G41" s="52"/>
    </row>
    <row r="42" spans="1:7" s="3" customFormat="1" ht="14.1" customHeight="1" thickBot="1">
      <c r="A42" s="34"/>
      <c r="B42" s="35" t="s">
        <v>21</v>
      </c>
      <c r="C42" s="36"/>
      <c r="D42" s="36"/>
      <c r="E42" s="36"/>
      <c r="F42" s="37">
        <f>SUM(F41:F41)</f>
        <v>9600</v>
      </c>
      <c r="G42" s="52"/>
    </row>
    <row r="43" spans="1:7" s="3" customFormat="1" ht="14.1" customHeight="1">
      <c r="A43" s="90"/>
      <c r="B43" s="29"/>
      <c r="C43" s="77"/>
      <c r="D43" s="77"/>
      <c r="E43" s="77"/>
      <c r="F43" s="78"/>
      <c r="G43" s="52"/>
    </row>
    <row r="44" spans="1:7" s="3" customFormat="1" ht="14.1" customHeight="1">
      <c r="A44" s="90"/>
      <c r="B44" s="29"/>
      <c r="C44" s="77"/>
      <c r="D44" s="77"/>
      <c r="E44" s="77"/>
      <c r="F44" s="78"/>
      <c r="G44" s="52"/>
    </row>
    <row r="45" spans="1:7" s="3" customFormat="1" ht="14.1" customHeight="1">
      <c r="A45" s="88"/>
      <c r="B45" s="97" t="s">
        <v>51</v>
      </c>
      <c r="C45" s="98"/>
      <c r="D45" s="98"/>
      <c r="E45" s="29"/>
      <c r="F45" s="30"/>
      <c r="G45" s="52"/>
    </row>
    <row r="46" spans="1:7" s="3" customFormat="1" ht="14.1" customHeight="1" thickBot="1">
      <c r="A46" s="88"/>
      <c r="B46" s="28"/>
      <c r="C46" s="29"/>
      <c r="D46" s="29"/>
      <c r="E46" s="29"/>
      <c r="F46" s="30"/>
      <c r="G46" s="52"/>
    </row>
    <row r="47" spans="1:7" s="3" customFormat="1" ht="14.1" customHeight="1" thickBot="1">
      <c r="A47" s="89"/>
      <c r="B47" s="65" t="s">
        <v>3</v>
      </c>
      <c r="C47" s="66" t="s">
        <v>8</v>
      </c>
      <c r="D47" s="66" t="s">
        <v>7</v>
      </c>
      <c r="E47" s="82" t="s">
        <v>27</v>
      </c>
      <c r="F47" s="83" t="s">
        <v>28</v>
      </c>
      <c r="G47" s="52"/>
    </row>
    <row r="48" spans="1:7" s="3" customFormat="1" ht="14.1" customHeight="1">
      <c r="A48" s="38">
        <v>1</v>
      </c>
      <c r="B48" s="67" t="s">
        <v>13</v>
      </c>
      <c r="C48" s="64" t="s">
        <v>2</v>
      </c>
      <c r="D48" s="33">
        <v>40</v>
      </c>
      <c r="E48" s="10">
        <v>90</v>
      </c>
      <c r="F48" s="11">
        <f t="shared" ref="F48:F49" si="3">D48*E48</f>
        <v>3600</v>
      </c>
      <c r="G48" s="52"/>
    </row>
    <row r="49" spans="1:7" s="3" customFormat="1" ht="14.1" customHeight="1" thickBot="1">
      <c r="A49" s="38">
        <v>2</v>
      </c>
      <c r="B49" s="67" t="s">
        <v>16</v>
      </c>
      <c r="C49" s="64" t="s">
        <v>9</v>
      </c>
      <c r="D49" s="33">
        <v>136</v>
      </c>
      <c r="E49" s="10">
        <v>30</v>
      </c>
      <c r="F49" s="11">
        <f t="shared" si="3"/>
        <v>4080</v>
      </c>
      <c r="G49" s="52"/>
    </row>
    <row r="50" spans="1:7" s="3" customFormat="1" ht="14.1" customHeight="1" thickBot="1">
      <c r="A50" s="34"/>
      <c r="B50" s="39" t="s">
        <v>21</v>
      </c>
      <c r="C50" s="40"/>
      <c r="D50" s="40"/>
      <c r="E50" s="40"/>
      <c r="F50" s="41">
        <f>SUM(F48:F49)</f>
        <v>7680</v>
      </c>
      <c r="G50" s="52"/>
    </row>
    <row r="51" spans="1:7" s="3" customFormat="1" ht="14.1" customHeight="1">
      <c r="A51" s="28"/>
      <c r="B51" s="29"/>
      <c r="C51" s="77"/>
      <c r="D51" s="77"/>
      <c r="E51" s="77"/>
      <c r="F51" s="78"/>
      <c r="G51" s="52"/>
    </row>
    <row r="52" spans="1:7" s="3" customFormat="1" ht="14.1" customHeight="1" thickBot="1">
      <c r="A52" s="102" t="s">
        <v>4</v>
      </c>
      <c r="B52" s="102"/>
      <c r="C52" s="102"/>
      <c r="D52" s="102"/>
      <c r="E52" s="102"/>
      <c r="F52" s="102"/>
      <c r="G52" s="52"/>
    </row>
    <row r="53" spans="1:7" s="3" customFormat="1" ht="14.1" customHeight="1">
      <c r="A53" s="100">
        <v>1</v>
      </c>
      <c r="B53" s="68" t="s">
        <v>52</v>
      </c>
      <c r="C53" s="42"/>
      <c r="D53" s="43"/>
      <c r="E53" s="43"/>
      <c r="F53" s="44">
        <f>E53+F36</f>
        <v>962415</v>
      </c>
      <c r="G53" s="52"/>
    </row>
    <row r="54" spans="1:7" s="3" customFormat="1" ht="14.1" customHeight="1">
      <c r="A54" s="101">
        <v>2</v>
      </c>
      <c r="B54" s="69" t="s">
        <v>53</v>
      </c>
      <c r="C54" s="5"/>
      <c r="D54" s="45"/>
      <c r="E54" s="45"/>
      <c r="F54" s="46">
        <f>E53+F42</f>
        <v>9600</v>
      </c>
      <c r="G54" s="52"/>
    </row>
    <row r="55" spans="1:7" s="3" customFormat="1" ht="14.1" customHeight="1">
      <c r="A55" s="101">
        <v>3</v>
      </c>
      <c r="B55" s="69" t="s">
        <v>54</v>
      </c>
      <c r="C55" s="5"/>
      <c r="D55" s="45"/>
      <c r="E55" s="45"/>
      <c r="F55" s="46">
        <f>E53+F50</f>
        <v>7680</v>
      </c>
      <c r="G55" s="52"/>
    </row>
    <row r="56" spans="1:7" s="3" customFormat="1" ht="14.1" customHeight="1" thickBot="1">
      <c r="A56" s="101">
        <v>4</v>
      </c>
      <c r="B56" s="70" t="s">
        <v>45</v>
      </c>
      <c r="C56" s="9"/>
      <c r="D56" s="47"/>
      <c r="E56" s="47"/>
      <c r="F56" s="48">
        <v>16000</v>
      </c>
      <c r="G56" s="52"/>
    </row>
    <row r="57" spans="1:7" s="3" customFormat="1" ht="14.1" customHeight="1" thickBot="1">
      <c r="A57" s="71"/>
      <c r="B57" s="72" t="s">
        <v>19</v>
      </c>
      <c r="C57" s="49"/>
      <c r="D57" s="49"/>
      <c r="E57" s="50"/>
      <c r="F57" s="51">
        <f>SUM(F53:F56)</f>
        <v>995695</v>
      </c>
      <c r="G57" s="52"/>
    </row>
    <row r="58" spans="1:7" s="3" customFormat="1" ht="14.1" customHeight="1">
      <c r="A58" s="52"/>
      <c r="B58" s="73"/>
      <c r="C58" s="52"/>
      <c r="D58" s="52"/>
      <c r="E58" s="52"/>
      <c r="F58" s="52"/>
      <c r="G58" s="52"/>
    </row>
    <row r="59" spans="1:7" s="3" customFormat="1" ht="14.1" customHeight="1">
      <c r="A59" s="74"/>
      <c r="B59" s="93"/>
      <c r="C59" s="52"/>
      <c r="D59" s="52"/>
      <c r="E59" s="52"/>
      <c r="F59" s="74"/>
      <c r="G59" s="52"/>
    </row>
    <row r="60" spans="1:7" s="3" customFormat="1" ht="14.1" customHeight="1">
      <c r="A60" s="74"/>
      <c r="B60" s="75"/>
      <c r="C60" s="76"/>
      <c r="D60" s="74"/>
      <c r="E60" s="74"/>
      <c r="F60" s="74"/>
      <c r="G60" s="52"/>
    </row>
    <row r="61" spans="1:7" s="3" customFormat="1" ht="14.1" customHeight="1">
      <c r="A61" s="74"/>
      <c r="B61" s="75"/>
      <c r="C61" s="52"/>
      <c r="D61" s="74"/>
      <c r="E61" s="74"/>
      <c r="F61" s="74"/>
      <c r="G61" s="52"/>
    </row>
    <row r="62" spans="1:7" s="3" customFormat="1" ht="14.1" customHeight="1">
      <c r="A62" s="74"/>
      <c r="B62" s="75"/>
      <c r="C62" s="74"/>
      <c r="D62" s="74"/>
      <c r="E62" s="74"/>
      <c r="F62" s="74"/>
      <c r="G62" s="52"/>
    </row>
    <row r="63" spans="1:7" s="3" customFormat="1" ht="14.1" customHeight="1">
      <c r="A63" s="74"/>
      <c r="B63" s="75"/>
      <c r="C63" s="74"/>
      <c r="D63" s="74"/>
      <c r="E63" s="74"/>
      <c r="F63" s="74"/>
      <c r="G63" s="52"/>
    </row>
    <row r="64" spans="1:7" s="3" customFormat="1" ht="14.1" customHeight="1">
      <c r="A64" s="74"/>
      <c r="B64" s="52"/>
      <c r="C64" s="74"/>
      <c r="D64" s="74"/>
      <c r="E64" s="74"/>
      <c r="F64" s="74"/>
      <c r="G64" s="52"/>
    </row>
    <row r="65" spans="1:7" s="3" customFormat="1" ht="14.1" customHeight="1">
      <c r="A65" s="74"/>
      <c r="B65" s="74"/>
      <c r="C65" s="74"/>
      <c r="D65" s="74"/>
      <c r="E65" s="74"/>
      <c r="F65" s="74"/>
      <c r="G65" s="52"/>
    </row>
    <row r="66" spans="1:7" s="3" customFormat="1" ht="14.1" customHeight="1">
      <c r="A66" s="74"/>
      <c r="B66" s="74"/>
      <c r="C66" s="74"/>
      <c r="D66" s="74"/>
      <c r="E66" s="74"/>
      <c r="F66" s="74"/>
      <c r="G66" s="52"/>
    </row>
    <row r="67" spans="1:7" s="3" customFormat="1" ht="14.1" customHeight="1">
      <c r="A67" s="74"/>
      <c r="B67" s="74"/>
      <c r="C67" s="74"/>
      <c r="D67" s="74"/>
      <c r="E67" s="74"/>
      <c r="F67" s="74"/>
      <c r="G67" s="52"/>
    </row>
    <row r="68" spans="1:7" s="3" customFormat="1" ht="14.1" customHeight="1">
      <c r="A68" s="74"/>
      <c r="B68" s="74"/>
      <c r="C68" s="74"/>
      <c r="D68" s="74"/>
      <c r="E68" s="74"/>
      <c r="F68" s="74"/>
      <c r="G68" s="52"/>
    </row>
    <row r="69" spans="1:7" s="3" customFormat="1" ht="14.1" customHeight="1">
      <c r="A69" s="74"/>
      <c r="B69" s="74"/>
      <c r="C69" s="74"/>
      <c r="D69" s="74"/>
      <c r="E69" s="74"/>
      <c r="F69" s="74"/>
      <c r="G69" s="52"/>
    </row>
    <row r="70" spans="1:7" s="3" customFormat="1" ht="14.1" customHeight="1">
      <c r="A70" s="74"/>
      <c r="B70" s="74"/>
      <c r="C70" s="74"/>
      <c r="D70" s="74"/>
      <c r="E70" s="74"/>
      <c r="F70" s="74"/>
      <c r="G70" s="52"/>
    </row>
    <row r="71" spans="1:7" s="3" customFormat="1" ht="14.1" customHeight="1">
      <c r="A71" s="74"/>
      <c r="B71" s="74"/>
      <c r="C71" s="74"/>
      <c r="D71" s="74"/>
      <c r="E71" s="74"/>
      <c r="F71" s="74"/>
      <c r="G71" s="52"/>
    </row>
    <row r="72" spans="1:7" s="3" customFormat="1" ht="14.1" customHeight="1">
      <c r="A72" s="74"/>
      <c r="B72" s="74"/>
      <c r="C72" s="74"/>
      <c r="D72" s="74"/>
      <c r="E72" s="74"/>
      <c r="F72" s="74"/>
      <c r="G72" s="52"/>
    </row>
    <row r="73" spans="1:7" s="3" customFormat="1" ht="14.1" customHeight="1">
      <c r="A73" s="74"/>
      <c r="B73" s="74"/>
      <c r="C73" s="74"/>
      <c r="D73" s="74"/>
      <c r="E73" s="74"/>
      <c r="F73" s="74"/>
      <c r="G73" s="52"/>
    </row>
    <row r="74" spans="1:7" s="3" customFormat="1" ht="14.1" customHeight="1">
      <c r="A74" s="74"/>
      <c r="B74" s="74"/>
      <c r="C74" s="74"/>
      <c r="D74" s="74"/>
      <c r="E74" s="74"/>
      <c r="F74" s="74"/>
      <c r="G74" s="52"/>
    </row>
    <row r="75" spans="1:7" s="3" customFormat="1" ht="14.1" customHeight="1">
      <c r="A75" s="74"/>
      <c r="B75" s="74"/>
      <c r="C75" s="74"/>
      <c r="D75" s="74"/>
      <c r="E75" s="74"/>
      <c r="F75" s="74"/>
      <c r="G75" s="52"/>
    </row>
    <row r="76" spans="1:7" s="3" customFormat="1" ht="14.1" customHeight="1">
      <c r="A76" s="74"/>
      <c r="B76" s="74"/>
      <c r="C76" s="74"/>
      <c r="D76" s="74"/>
      <c r="E76" s="74"/>
      <c r="F76" s="74"/>
      <c r="G76" s="52"/>
    </row>
    <row r="77" spans="1:7" s="3" customFormat="1" ht="14.1" customHeight="1">
      <c r="A77" s="74"/>
      <c r="B77" s="74"/>
      <c r="C77" s="74"/>
      <c r="D77" s="74"/>
      <c r="E77" s="74"/>
      <c r="F77" s="74"/>
      <c r="G77" s="52"/>
    </row>
    <row r="78" spans="1:7" s="3" customFormat="1" ht="14.1" customHeight="1">
      <c r="A78" s="74"/>
      <c r="B78" s="74"/>
      <c r="C78" s="74"/>
      <c r="D78" s="74"/>
      <c r="E78" s="74"/>
      <c r="F78" s="74"/>
      <c r="G78" s="52"/>
    </row>
    <row r="79" spans="1:7" s="3" customFormat="1" ht="14.1" customHeight="1">
      <c r="A79" s="74"/>
      <c r="B79" s="74"/>
      <c r="C79" s="74"/>
      <c r="D79" s="74"/>
      <c r="E79" s="74"/>
      <c r="F79" s="74"/>
      <c r="G79" s="52"/>
    </row>
    <row r="80" spans="1:7" s="3" customFormat="1" ht="14.1" customHeight="1">
      <c r="A80" s="74"/>
      <c r="B80" s="74"/>
      <c r="C80" s="74"/>
      <c r="D80" s="74"/>
      <c r="E80" s="74"/>
      <c r="F80" s="74"/>
      <c r="G80" s="52"/>
    </row>
    <row r="81" spans="1:7" s="3" customFormat="1" ht="14.1" customHeight="1">
      <c r="A81" s="74"/>
      <c r="B81" s="74"/>
      <c r="C81" s="74"/>
      <c r="D81" s="74"/>
      <c r="E81" s="74"/>
      <c r="F81" s="74"/>
      <c r="G81" s="52"/>
    </row>
    <row r="82" spans="1:7" s="3" customFormat="1" ht="14.1" customHeight="1">
      <c r="A82" s="74"/>
      <c r="B82" s="74"/>
      <c r="C82" s="74"/>
      <c r="D82" s="74"/>
      <c r="E82" s="74"/>
      <c r="F82" s="74"/>
      <c r="G82" s="52"/>
    </row>
    <row r="83" spans="1:7" s="3" customFormat="1" ht="14.1" customHeight="1">
      <c r="A83" s="74"/>
      <c r="B83" s="74"/>
      <c r="C83" s="74"/>
      <c r="D83" s="74"/>
      <c r="E83" s="74"/>
      <c r="F83" s="74"/>
      <c r="G83" s="52"/>
    </row>
    <row r="84" spans="1:7" s="3" customFormat="1" ht="14.1" customHeight="1">
      <c r="A84" s="74"/>
      <c r="B84" s="74"/>
      <c r="C84" s="74"/>
      <c r="D84" s="74"/>
      <c r="E84" s="74"/>
      <c r="F84" s="74"/>
      <c r="G84" s="52"/>
    </row>
    <row r="85" spans="1:7" s="3" customFormat="1" ht="14.1" customHeight="1">
      <c r="A85" s="74"/>
      <c r="B85" s="74"/>
      <c r="C85" s="74"/>
      <c r="D85" s="74"/>
      <c r="E85" s="74"/>
      <c r="F85" s="74"/>
      <c r="G85" s="52"/>
    </row>
    <row r="86" spans="1:7" s="3" customFormat="1" ht="14.1" customHeight="1">
      <c r="A86" s="74"/>
      <c r="B86" s="74"/>
      <c r="C86" s="74"/>
      <c r="D86" s="74"/>
      <c r="E86" s="74"/>
      <c r="F86" s="74"/>
      <c r="G86" s="52"/>
    </row>
    <row r="87" spans="1:7" s="3" customFormat="1" ht="14.1" customHeight="1">
      <c r="A87" s="74"/>
      <c r="B87" s="74"/>
      <c r="C87" s="74"/>
      <c r="D87" s="74"/>
      <c r="E87" s="74"/>
      <c r="F87" s="74"/>
      <c r="G87" s="52"/>
    </row>
    <row r="88" spans="1:7" s="3" customFormat="1" ht="14.1" customHeight="1">
      <c r="A88" s="74"/>
      <c r="B88" s="74"/>
      <c r="C88" s="74"/>
      <c r="D88" s="74"/>
      <c r="E88" s="74"/>
      <c r="F88" s="74"/>
      <c r="G88" s="52"/>
    </row>
    <row r="89" spans="1:7" s="3" customFormat="1" ht="14.1" customHeight="1">
      <c r="A89" s="74"/>
      <c r="B89" s="74"/>
      <c r="C89" s="74"/>
      <c r="D89" s="74"/>
      <c r="E89" s="74"/>
      <c r="F89" s="74"/>
      <c r="G89" s="52"/>
    </row>
    <row r="90" spans="1:7" s="3" customFormat="1" ht="14.1" customHeight="1">
      <c r="A90" s="74"/>
      <c r="B90" s="74"/>
      <c r="C90" s="74"/>
      <c r="D90" s="74"/>
      <c r="E90" s="74"/>
      <c r="F90" s="74"/>
      <c r="G90" s="52"/>
    </row>
    <row r="91" spans="1:7" s="3" customFormat="1" ht="14.1" customHeight="1">
      <c r="A91" s="74"/>
      <c r="B91" s="74"/>
      <c r="C91" s="74"/>
      <c r="D91" s="74"/>
      <c r="E91" s="74"/>
      <c r="F91" s="74"/>
      <c r="G91" s="52"/>
    </row>
    <row r="92" spans="1:7" s="3" customFormat="1" ht="16.5" customHeight="1">
      <c r="A92" s="74"/>
      <c r="B92" s="74"/>
      <c r="C92" s="74"/>
      <c r="D92" s="74"/>
      <c r="E92" s="74"/>
      <c r="F92" s="74"/>
      <c r="G92" s="52"/>
    </row>
    <row r="93" spans="1:7" s="3" customFormat="1" ht="14.1" customHeight="1">
      <c r="A93" s="74"/>
      <c r="B93" s="74"/>
      <c r="C93" s="74"/>
      <c r="D93" s="74"/>
      <c r="E93" s="74"/>
      <c r="F93" s="74"/>
      <c r="G93" s="52"/>
    </row>
    <row r="94" spans="1:7" s="3" customFormat="1" ht="14.1" customHeight="1">
      <c r="A94" s="74"/>
      <c r="B94" s="74"/>
      <c r="C94" s="74"/>
      <c r="D94" s="74"/>
      <c r="E94" s="74"/>
      <c r="F94" s="74"/>
      <c r="G94" s="52"/>
    </row>
    <row r="95" spans="1:7" s="2" customFormat="1" ht="14.1" customHeight="1">
      <c r="A95" s="74"/>
      <c r="B95" s="74"/>
      <c r="C95" s="74"/>
      <c r="D95" s="74"/>
      <c r="E95" s="74"/>
      <c r="F95" s="74"/>
      <c r="G95" s="52"/>
    </row>
    <row r="96" spans="1:7" ht="14.1" customHeight="1">
      <c r="A96" s="74"/>
      <c r="B96" s="74"/>
      <c r="C96" s="74"/>
      <c r="D96" s="74"/>
      <c r="E96" s="74"/>
      <c r="F96" s="74"/>
    </row>
    <row r="97" spans="1:6" ht="14.1" customHeight="1">
      <c r="A97" s="74"/>
      <c r="B97" s="74"/>
      <c r="C97" s="74"/>
      <c r="D97" s="74"/>
      <c r="E97" s="74"/>
      <c r="F97" s="74"/>
    </row>
    <row r="98" spans="1:6" ht="14.1" customHeight="1">
      <c r="A98" s="74"/>
      <c r="B98" s="74"/>
      <c r="C98" s="74"/>
      <c r="D98" s="74"/>
      <c r="E98" s="74"/>
      <c r="F98" s="74"/>
    </row>
    <row r="99" spans="1:6" ht="14.1" customHeight="1">
      <c r="A99" s="74"/>
      <c r="B99" s="74"/>
      <c r="C99" s="74"/>
      <c r="D99" s="74"/>
      <c r="E99" s="74"/>
      <c r="F99" s="74"/>
    </row>
    <row r="100" spans="1:6" ht="14.1" customHeight="1">
      <c r="A100" s="74"/>
      <c r="B100" s="74"/>
      <c r="C100" s="74"/>
      <c r="D100" s="74"/>
      <c r="E100" s="74"/>
      <c r="F100" s="74"/>
    </row>
    <row r="101" spans="1:6" ht="14.1" customHeight="1">
      <c r="A101" s="74"/>
      <c r="B101" s="74"/>
      <c r="C101" s="74"/>
      <c r="D101" s="74"/>
      <c r="E101" s="74"/>
      <c r="F101" s="74"/>
    </row>
    <row r="102" spans="1:6" ht="14.1" customHeight="1">
      <c r="A102" s="74"/>
      <c r="B102" s="74"/>
      <c r="C102" s="74"/>
      <c r="D102" s="74"/>
      <c r="E102" s="74"/>
      <c r="F102" s="74"/>
    </row>
    <row r="103" spans="1:6" ht="14.1" customHeight="1">
      <c r="A103" s="74"/>
      <c r="B103" s="74"/>
      <c r="C103" s="74"/>
      <c r="D103" s="74"/>
      <c r="E103" s="74"/>
      <c r="F103" s="74"/>
    </row>
    <row r="104" spans="1:6" ht="14.1" customHeight="1">
      <c r="A104" s="74"/>
      <c r="B104" s="74"/>
      <c r="C104" s="74"/>
      <c r="D104" s="74"/>
      <c r="E104" s="74"/>
      <c r="F104" s="74"/>
    </row>
    <row r="105" spans="1:6" ht="14.1" customHeight="1">
      <c r="A105" s="74"/>
      <c r="B105" s="74"/>
      <c r="C105" s="74"/>
      <c r="D105" s="74"/>
      <c r="E105" s="74"/>
      <c r="F105" s="74"/>
    </row>
    <row r="106" spans="1:6" ht="14.1" customHeight="1">
      <c r="A106" s="74"/>
      <c r="B106" s="74"/>
      <c r="C106" s="74"/>
      <c r="D106" s="74"/>
      <c r="E106" s="74"/>
      <c r="F106" s="74"/>
    </row>
    <row r="107" spans="1:6" ht="14.1" customHeight="1">
      <c r="A107" s="74"/>
      <c r="B107" s="74"/>
      <c r="C107" s="74"/>
      <c r="D107" s="74"/>
      <c r="E107" s="74"/>
      <c r="F107" s="74"/>
    </row>
    <row r="108" spans="1:6" ht="14.1" customHeight="1">
      <c r="A108" s="74"/>
      <c r="B108" s="74"/>
      <c r="C108" s="74"/>
      <c r="D108" s="74"/>
      <c r="E108" s="74"/>
      <c r="F108" s="74"/>
    </row>
    <row r="109" spans="1:6" ht="14.1" customHeight="1">
      <c r="A109" s="74"/>
      <c r="B109" s="74"/>
      <c r="C109" s="74"/>
      <c r="D109" s="74"/>
      <c r="E109" s="74"/>
      <c r="F109" s="74"/>
    </row>
    <row r="110" spans="1:6" ht="14.1" customHeight="1">
      <c r="A110" s="74"/>
      <c r="B110" s="74"/>
      <c r="C110" s="74"/>
      <c r="D110" s="74"/>
      <c r="E110" s="74"/>
      <c r="F110" s="74"/>
    </row>
    <row r="111" spans="1:6" ht="14.1" customHeight="1">
      <c r="A111" s="74"/>
      <c r="B111" s="74"/>
      <c r="C111" s="74"/>
      <c r="D111" s="74"/>
      <c r="E111" s="74"/>
      <c r="F111" s="74"/>
    </row>
    <row r="112" spans="1:6" ht="14.1" customHeight="1">
      <c r="A112" s="74"/>
      <c r="B112" s="74"/>
      <c r="C112" s="74"/>
      <c r="D112" s="74"/>
      <c r="E112" s="74"/>
      <c r="F112" s="74"/>
    </row>
    <row r="113" spans="1:6" ht="14.1" customHeight="1">
      <c r="A113" s="74"/>
      <c r="B113" s="74"/>
      <c r="C113" s="74"/>
      <c r="D113" s="74"/>
      <c r="E113" s="74"/>
      <c r="F113" s="74"/>
    </row>
    <row r="114" spans="1:6" ht="14.1" customHeight="1">
      <c r="A114" s="74"/>
      <c r="B114" s="74"/>
      <c r="C114" s="74"/>
      <c r="D114" s="74"/>
      <c r="E114" s="74"/>
      <c r="F114" s="74"/>
    </row>
    <row r="115" spans="1:6" ht="14.1" customHeight="1">
      <c r="A115" s="74"/>
      <c r="B115" s="74"/>
      <c r="C115" s="74"/>
      <c r="D115" s="74"/>
      <c r="E115" s="74"/>
      <c r="F115" s="74"/>
    </row>
    <row r="116" spans="1:6" ht="14.1" customHeight="1">
      <c r="A116" s="74"/>
      <c r="B116" s="74"/>
      <c r="C116" s="74"/>
      <c r="D116" s="74"/>
      <c r="E116" s="74"/>
      <c r="F116" s="74"/>
    </row>
    <row r="117" spans="1:6" ht="14.1" customHeight="1">
      <c r="A117" s="74"/>
      <c r="B117" s="74"/>
      <c r="C117" s="74"/>
      <c r="D117" s="74"/>
      <c r="E117" s="74"/>
      <c r="F117" s="74"/>
    </row>
    <row r="118" spans="1:6" ht="14.1" customHeight="1">
      <c r="A118" s="74"/>
      <c r="B118" s="74"/>
      <c r="C118" s="74"/>
      <c r="D118" s="74"/>
      <c r="E118" s="74"/>
      <c r="F118" s="74"/>
    </row>
    <row r="119" spans="1:6" ht="14.1" customHeight="1">
      <c r="A119" s="74"/>
      <c r="B119" s="74"/>
      <c r="C119" s="74"/>
      <c r="D119" s="74"/>
      <c r="E119" s="74"/>
      <c r="F119" s="74"/>
    </row>
    <row r="120" spans="1:6" ht="14.1" customHeight="1">
      <c r="A120" s="74"/>
      <c r="B120" s="74"/>
      <c r="C120" s="74"/>
      <c r="D120" s="74"/>
      <c r="E120" s="74"/>
      <c r="F120" s="74"/>
    </row>
    <row r="121" spans="1:6" ht="14.1" customHeight="1">
      <c r="A121" s="74"/>
      <c r="B121" s="74"/>
      <c r="C121" s="74"/>
      <c r="D121" s="74"/>
      <c r="E121" s="74"/>
      <c r="F121" s="74"/>
    </row>
    <row r="122" spans="1:6" ht="14.1" customHeight="1">
      <c r="A122" s="74"/>
      <c r="B122" s="74"/>
      <c r="C122" s="74"/>
      <c r="D122" s="74"/>
      <c r="E122" s="74"/>
      <c r="F122" s="74"/>
    </row>
    <row r="123" spans="1:6" ht="14.1" customHeight="1">
      <c r="A123" s="74"/>
      <c r="B123" s="74"/>
      <c r="C123" s="74"/>
      <c r="D123" s="74"/>
      <c r="E123" s="74"/>
      <c r="F123" s="74"/>
    </row>
    <row r="124" spans="1:6" ht="14.1" customHeight="1">
      <c r="A124" s="74"/>
      <c r="B124" s="74"/>
      <c r="C124" s="74"/>
      <c r="D124" s="74"/>
      <c r="E124" s="74"/>
      <c r="F124" s="74"/>
    </row>
    <row r="125" spans="1:6" ht="14.1" customHeight="1">
      <c r="A125" s="74"/>
      <c r="B125" s="74"/>
      <c r="C125" s="74"/>
      <c r="D125" s="74"/>
      <c r="E125" s="74"/>
      <c r="F125" s="74"/>
    </row>
    <row r="126" spans="1:6" ht="14.1" customHeight="1">
      <c r="A126" s="74"/>
      <c r="B126" s="74"/>
      <c r="C126" s="74"/>
      <c r="D126" s="74"/>
      <c r="E126" s="74"/>
      <c r="F126" s="74"/>
    </row>
    <row r="127" spans="1:6" ht="14.1" customHeight="1">
      <c r="A127" s="74"/>
      <c r="B127" s="74"/>
      <c r="C127" s="74"/>
      <c r="D127" s="74"/>
      <c r="E127" s="74"/>
      <c r="F127" s="74"/>
    </row>
    <row r="128" spans="1:6" ht="14.1" customHeight="1">
      <c r="A128" s="74"/>
      <c r="B128" s="74"/>
      <c r="C128" s="74"/>
      <c r="D128" s="74"/>
      <c r="E128" s="74"/>
      <c r="F128" s="74"/>
    </row>
    <row r="129" spans="1:6" ht="14.1" customHeight="1">
      <c r="A129" s="74"/>
      <c r="B129" s="74"/>
      <c r="C129" s="74"/>
      <c r="D129" s="74"/>
      <c r="E129" s="74"/>
      <c r="F129" s="74"/>
    </row>
    <row r="130" spans="1:6" ht="14.1" customHeight="1">
      <c r="A130" s="74"/>
      <c r="B130" s="74"/>
      <c r="C130" s="74"/>
      <c r="D130" s="74"/>
      <c r="E130" s="74"/>
      <c r="F130" s="74"/>
    </row>
    <row r="131" spans="1:6" ht="14.1" customHeight="1">
      <c r="A131" s="74"/>
      <c r="B131" s="74"/>
      <c r="C131" s="74"/>
      <c r="D131" s="74"/>
      <c r="E131" s="74"/>
      <c r="F131" s="74"/>
    </row>
    <row r="132" spans="1:6" ht="14.1" customHeight="1">
      <c r="A132" s="74"/>
      <c r="B132" s="74"/>
      <c r="C132" s="74"/>
      <c r="D132" s="74"/>
      <c r="E132" s="74"/>
      <c r="F132" s="74"/>
    </row>
    <row r="133" spans="1:6" ht="14.1" customHeight="1">
      <c r="A133" s="74"/>
      <c r="B133" s="74"/>
      <c r="C133" s="74"/>
      <c r="D133" s="74"/>
      <c r="E133" s="74"/>
      <c r="F133" s="74"/>
    </row>
    <row r="134" spans="1:6" ht="14.1" customHeight="1">
      <c r="A134" s="74"/>
      <c r="B134" s="74"/>
      <c r="C134" s="74"/>
      <c r="D134" s="74"/>
      <c r="E134" s="74"/>
      <c r="F134" s="74"/>
    </row>
    <row r="135" spans="1:6" ht="14.1" customHeight="1">
      <c r="A135" s="74"/>
      <c r="B135" s="74"/>
      <c r="C135" s="74"/>
      <c r="D135" s="74"/>
      <c r="E135" s="74"/>
      <c r="F135" s="74"/>
    </row>
    <row r="136" spans="1:6" ht="14.1" customHeight="1">
      <c r="A136" s="74"/>
      <c r="B136" s="74"/>
      <c r="C136" s="74"/>
      <c r="D136" s="74"/>
      <c r="E136" s="74"/>
      <c r="F136" s="74"/>
    </row>
    <row r="137" spans="1:6" ht="14.1" customHeight="1">
      <c r="A137" s="74"/>
      <c r="B137" s="74"/>
      <c r="C137" s="74"/>
      <c r="D137" s="74"/>
      <c r="E137" s="74"/>
      <c r="F137" s="74"/>
    </row>
    <row r="138" spans="1:6" ht="14.1" customHeight="1">
      <c r="A138" s="74"/>
      <c r="B138" s="74"/>
      <c r="C138" s="74"/>
      <c r="D138" s="74"/>
      <c r="E138" s="74"/>
      <c r="F138" s="74"/>
    </row>
    <row r="139" spans="1:6" ht="14.1" customHeight="1">
      <c r="A139" s="74"/>
      <c r="B139" s="74"/>
      <c r="C139" s="74"/>
      <c r="D139" s="74"/>
      <c r="E139" s="74"/>
      <c r="F139" s="74"/>
    </row>
    <row r="140" spans="1:6" ht="14.1" customHeight="1">
      <c r="A140" s="74"/>
      <c r="B140" s="74"/>
      <c r="C140" s="74"/>
      <c r="D140" s="74"/>
      <c r="E140" s="74"/>
      <c r="F140" s="74"/>
    </row>
    <row r="141" spans="1:6" ht="14.1" customHeight="1">
      <c r="A141" s="74"/>
      <c r="B141" s="74"/>
      <c r="C141" s="74"/>
      <c r="D141" s="74"/>
      <c r="E141" s="74"/>
      <c r="F141" s="74"/>
    </row>
    <row r="142" spans="1:6" ht="14.1" customHeight="1">
      <c r="A142" s="74"/>
      <c r="B142" s="74"/>
      <c r="C142" s="74"/>
      <c r="D142" s="74"/>
      <c r="E142" s="74"/>
      <c r="F142" s="74"/>
    </row>
    <row r="143" spans="1:6" ht="14.1" customHeight="1">
      <c r="A143" s="74"/>
      <c r="B143" s="74"/>
      <c r="C143" s="74"/>
      <c r="D143" s="74"/>
      <c r="E143" s="74"/>
      <c r="F143" s="74"/>
    </row>
    <row r="144" spans="1:6" ht="14.1" customHeight="1">
      <c r="A144" s="74"/>
      <c r="B144" s="74"/>
      <c r="C144" s="74"/>
      <c r="D144" s="74"/>
      <c r="E144" s="74"/>
      <c r="F144" s="74"/>
    </row>
    <row r="145" spans="1:6" ht="14.1" customHeight="1">
      <c r="A145" s="74"/>
      <c r="B145" s="74"/>
      <c r="C145" s="74"/>
      <c r="D145" s="74"/>
      <c r="E145" s="74"/>
      <c r="F145" s="74"/>
    </row>
    <row r="146" spans="1:6" ht="14.1" customHeight="1">
      <c r="A146" s="74"/>
      <c r="B146" s="74"/>
      <c r="C146" s="74"/>
      <c r="D146" s="74"/>
      <c r="E146" s="74"/>
      <c r="F146" s="74"/>
    </row>
    <row r="147" spans="1:6" ht="14.1" customHeight="1">
      <c r="A147" s="74"/>
      <c r="C147" s="74"/>
      <c r="D147" s="74"/>
      <c r="E147" s="74"/>
      <c r="F147" s="74"/>
    </row>
  </sheetData>
  <mergeCells count="2">
    <mergeCell ref="B5:F5"/>
    <mergeCell ref="A52:F52"/>
  </mergeCells>
  <phoneticPr fontId="0" type="noConversion"/>
  <pageMargins left="0.25" right="0.25" top="0.75" bottom="0.75" header="0.3" footer="0.3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Ofice PC</cp:lastModifiedBy>
  <cp:lastPrinted>2016-04-25T20:59:32Z</cp:lastPrinted>
  <dcterms:created xsi:type="dcterms:W3CDTF">1996-10-08T23:32:33Z</dcterms:created>
  <dcterms:modified xsi:type="dcterms:W3CDTF">2016-10-20T09:17:50Z</dcterms:modified>
</cp:coreProperties>
</file>