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280" yWindow="1170" windowWidth="194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33" i="1" l="1"/>
  <c r="D4" i="1" l="1"/>
  <c r="D5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  <c r="D35" i="1" l="1"/>
  <c r="D36" i="1" l="1"/>
  <c r="D37" i="1" s="1"/>
</calcChain>
</file>

<file path=xl/sharedStrings.xml><?xml version="1.0" encoding="utf-8"?>
<sst xmlns="http://schemas.openxmlformats.org/spreadsheetml/2006/main" count="38" uniqueCount="37">
  <si>
    <t>Найменування</t>
  </si>
  <si>
    <t>Кількість</t>
  </si>
  <si>
    <t>Ціна за одиницю (грн)</t>
  </si>
  <si>
    <t>Разом</t>
  </si>
  <si>
    <t>Настінне стельове кріплення Jinbei JB-N3 для   3-х фонів</t>
  </si>
  <si>
    <t>Фон паперовий BD 162 Foto Green, розмір 2.72х11м</t>
  </si>
  <si>
    <t>Фон паперовий BD 129 Super White, розмір 2.72 х 11м</t>
  </si>
  <si>
    <t>Фон паперовий BD 101 Black, розмір 2.72 х 11м</t>
  </si>
  <si>
    <t>Набір постійного світла Visico VPS401 mini KIT</t>
  </si>
  <si>
    <t>Відбивач світла Mircopro RD-024 5в1 (56см)</t>
  </si>
  <si>
    <t>Резерв коштів</t>
  </si>
  <si>
    <t>Штатив Photex VT3715</t>
  </si>
  <si>
    <t>Фотоапарат Canon EOS M50 Kit 15-45 IS STM</t>
  </si>
  <si>
    <t>Акумулятор Canon LP-E12</t>
  </si>
  <si>
    <t>Карта пам'яті Transcend SDXC / SDHC Class 10 UHS-I 600x 64Gb</t>
  </si>
  <si>
    <t>Mонітор 27" Samsung Curved C27F396F</t>
  </si>
  <si>
    <t>Жорсткий диск ADATA DashDrive Classic HV620S 1TB AHV620S-1TU31-CBK 2.5 "USB 3.1 External Slim Black</t>
  </si>
  <si>
    <t>Миша Ergo NL-640 USB Black</t>
  </si>
  <si>
    <t>Клавіатура дротова Ergo KB-620 USB</t>
  </si>
  <si>
    <t>Навушники Genius HS-610 Black</t>
  </si>
  <si>
    <t>Кабель-подовжувач Atcom 3.5 mm mini-jack (M) - (F) 5m</t>
  </si>
  <si>
    <t>Світлодіодна голова M-LIGHT WHS-710</t>
  </si>
  <si>
    <t>Клей Декостиль Полімерний Elite DRAKON 0,8 л</t>
  </si>
  <si>
    <t>Мікрофон BOYA BY-MM1</t>
  </si>
  <si>
    <t>Комп'ютер Everest Home 4090 (4090_9106)</t>
  </si>
  <si>
    <t>Акустична система 2.0 Sven SPS-580 Black</t>
  </si>
  <si>
    <t>LED-прожектор BIG BMPB18 * 3W</t>
  </si>
  <si>
    <t>DMX пульт BIG 192CH CONTROLLER</t>
  </si>
  <si>
    <t>Готовий AES/EBU&amp;DMX кабель ROXTONE GDXX200L10, 10 М</t>
  </si>
  <si>
    <t>Готовий АУДИО/ДМХ кабель ROXTONE DMXX200L3</t>
  </si>
  <si>
    <t>Мережевий фільтр Gembird SPG5-G-10MG 10M 5</t>
  </si>
  <si>
    <t>Стійка для світлових приладів ADJ LTS 300 LIGHTING STAND</t>
  </si>
  <si>
    <t>Загальна вартість</t>
  </si>
  <si>
    <t>Акустичний поролон 100х100 см</t>
  </si>
  <si>
    <t>Об'єктив Canon EF-M 55-200mm f / 4.5-6.3 IS STM</t>
  </si>
  <si>
    <t>Струбцина для кріплення 310P20-DLM10D</t>
  </si>
  <si>
    <t>Цифровий бездротовий мікрофон BOYA BY-WM4 PRO 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</si>
</sst>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rgb="FF20212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center"/>
    </xf>
    <xf numFmtId="9" fontId="0" fillId="0" borderId="0" xfId="0" applyNumberForma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topLeftCell="A22" workbookViewId="0">
      <selection activeCell="B15" sqref="B15"/>
    </sheetView>
  </sheetViews>
  <sheetFormatPr defaultRowHeight="15" x14ac:dyDescent="0.25"/>
  <cols>
    <col min="1" max="1" width="64.140625" customWidth="1"/>
    <col min="2" max="2" width="12.28515625" customWidth="1"/>
    <col min="3" max="3" width="28" customWidth="1"/>
    <col min="4" max="4" width="15.140625" style="4" customWidth="1"/>
    <col min="5" max="5" width="9.140625" customWidth="1"/>
  </cols>
  <sheetData>
    <row r="1" spans="1:4" ht="18.75" x14ac:dyDescent="0.3">
      <c r="A1" s="3" t="s">
        <v>0</v>
      </c>
      <c r="B1" s="3" t="s">
        <v>1</v>
      </c>
      <c r="C1" s="3" t="s">
        <v>2</v>
      </c>
      <c r="D1" s="5" t="s">
        <v>3</v>
      </c>
    </row>
    <row r="2" spans="1:4" x14ac:dyDescent="0.25">
      <c r="A2" s="1"/>
    </row>
    <row r="3" spans="1:4" ht="15.75" x14ac:dyDescent="0.25">
      <c r="A3" s="2" t="s">
        <v>4</v>
      </c>
      <c r="B3">
        <v>1</v>
      </c>
      <c r="C3" s="4">
        <v>2000</v>
      </c>
      <c r="D3" s="4">
        <f>B3*C3</f>
        <v>2000</v>
      </c>
    </row>
    <row r="4" spans="1:4" x14ac:dyDescent="0.25">
      <c r="A4" t="s">
        <v>5</v>
      </c>
      <c r="B4">
        <v>1</v>
      </c>
      <c r="C4">
        <v>1960</v>
      </c>
      <c r="D4" s="4">
        <f t="shared" ref="D4:D33" si="0">B4*C4</f>
        <v>1960</v>
      </c>
    </row>
    <row r="5" spans="1:4" x14ac:dyDescent="0.25">
      <c r="A5" t="s">
        <v>7</v>
      </c>
      <c r="B5">
        <v>1</v>
      </c>
      <c r="C5">
        <v>1960</v>
      </c>
      <c r="D5" s="4">
        <f t="shared" si="0"/>
        <v>1960</v>
      </c>
    </row>
    <row r="6" spans="1:4" x14ac:dyDescent="0.25">
      <c r="A6" t="s">
        <v>6</v>
      </c>
      <c r="B6">
        <v>1</v>
      </c>
      <c r="C6">
        <v>1960</v>
      </c>
      <c r="D6" s="4">
        <f t="shared" si="0"/>
        <v>1960</v>
      </c>
    </row>
    <row r="7" spans="1:4" x14ac:dyDescent="0.25">
      <c r="A7" t="s">
        <v>8</v>
      </c>
      <c r="B7">
        <v>2</v>
      </c>
      <c r="C7">
        <v>1724</v>
      </c>
      <c r="D7" s="4">
        <f t="shared" si="0"/>
        <v>3448</v>
      </c>
    </row>
    <row r="8" spans="1:4" x14ac:dyDescent="0.25">
      <c r="A8" t="s">
        <v>9</v>
      </c>
      <c r="B8">
        <v>1</v>
      </c>
      <c r="C8">
        <v>470</v>
      </c>
      <c r="D8" s="4">
        <f t="shared" si="0"/>
        <v>470</v>
      </c>
    </row>
    <row r="9" spans="1:4" x14ac:dyDescent="0.25">
      <c r="A9" t="s">
        <v>11</v>
      </c>
      <c r="B9">
        <v>2</v>
      </c>
      <c r="C9">
        <v>980</v>
      </c>
      <c r="D9" s="4">
        <f t="shared" si="0"/>
        <v>1960</v>
      </c>
    </row>
    <row r="10" spans="1:4" x14ac:dyDescent="0.25">
      <c r="A10" t="s">
        <v>12</v>
      </c>
      <c r="B10" s="7">
        <v>2</v>
      </c>
      <c r="C10" s="7">
        <v>18500</v>
      </c>
      <c r="D10" s="4">
        <f t="shared" si="0"/>
        <v>37000</v>
      </c>
    </row>
    <row r="11" spans="1:4" x14ac:dyDescent="0.25">
      <c r="A11" t="s">
        <v>34</v>
      </c>
      <c r="B11">
        <v>1</v>
      </c>
      <c r="C11">
        <v>9199</v>
      </c>
      <c r="D11" s="4">
        <f t="shared" si="0"/>
        <v>9199</v>
      </c>
    </row>
    <row r="12" spans="1:4" x14ac:dyDescent="0.25">
      <c r="A12" t="s">
        <v>13</v>
      </c>
      <c r="B12">
        <v>2</v>
      </c>
      <c r="C12">
        <v>1699</v>
      </c>
      <c r="D12" s="4">
        <f t="shared" si="0"/>
        <v>3398</v>
      </c>
    </row>
    <row r="13" spans="1:4" x14ac:dyDescent="0.25">
      <c r="A13" t="s">
        <v>14</v>
      </c>
      <c r="B13">
        <v>2</v>
      </c>
      <c r="C13">
        <v>959</v>
      </c>
      <c r="D13" s="4">
        <f t="shared" si="0"/>
        <v>1918</v>
      </c>
    </row>
    <row r="14" spans="1:4" x14ac:dyDescent="0.25">
      <c r="A14" t="s">
        <v>36</v>
      </c>
      <c r="B14">
        <v>1</v>
      </c>
      <c r="C14">
        <v>4400</v>
      </c>
      <c r="D14" s="4">
        <f t="shared" si="0"/>
        <v>4400</v>
      </c>
    </row>
    <row r="15" spans="1:4" x14ac:dyDescent="0.25">
      <c r="A15" t="s">
        <v>23</v>
      </c>
      <c r="B15">
        <v>2</v>
      </c>
      <c r="C15">
        <v>900</v>
      </c>
      <c r="D15" s="4">
        <f t="shared" si="0"/>
        <v>1800</v>
      </c>
    </row>
    <row r="16" spans="1:4" x14ac:dyDescent="0.25">
      <c r="A16" t="s">
        <v>24</v>
      </c>
      <c r="B16">
        <v>1</v>
      </c>
      <c r="C16">
        <v>25902</v>
      </c>
      <c r="D16" s="4">
        <f t="shared" si="0"/>
        <v>25902</v>
      </c>
    </row>
    <row r="17" spans="1:4" x14ac:dyDescent="0.25">
      <c r="A17" t="s">
        <v>15</v>
      </c>
      <c r="B17">
        <v>2</v>
      </c>
      <c r="C17">
        <v>4500</v>
      </c>
      <c r="D17" s="4">
        <f t="shared" si="0"/>
        <v>9000</v>
      </c>
    </row>
    <row r="18" spans="1:4" x14ac:dyDescent="0.25">
      <c r="A18" t="s">
        <v>16</v>
      </c>
      <c r="B18">
        <v>1</v>
      </c>
      <c r="C18">
        <v>1494</v>
      </c>
      <c r="D18" s="4">
        <f t="shared" si="0"/>
        <v>1494</v>
      </c>
    </row>
    <row r="19" spans="1:4" x14ac:dyDescent="0.25">
      <c r="A19" t="s">
        <v>17</v>
      </c>
      <c r="B19">
        <v>1</v>
      </c>
      <c r="C19">
        <v>149</v>
      </c>
      <c r="D19" s="4">
        <f t="shared" si="0"/>
        <v>149</v>
      </c>
    </row>
    <row r="20" spans="1:4" x14ac:dyDescent="0.25">
      <c r="A20" t="s">
        <v>18</v>
      </c>
      <c r="B20">
        <v>1</v>
      </c>
      <c r="C20">
        <v>219</v>
      </c>
      <c r="D20" s="4">
        <f t="shared" si="0"/>
        <v>219</v>
      </c>
    </row>
    <row r="21" spans="1:4" x14ac:dyDescent="0.25">
      <c r="A21" t="s">
        <v>25</v>
      </c>
      <c r="B21">
        <v>1</v>
      </c>
      <c r="C21">
        <v>1038</v>
      </c>
      <c r="D21" s="4">
        <f t="shared" si="0"/>
        <v>1038</v>
      </c>
    </row>
    <row r="22" spans="1:4" x14ac:dyDescent="0.25">
      <c r="A22" t="s">
        <v>19</v>
      </c>
      <c r="B22">
        <v>2</v>
      </c>
      <c r="C22">
        <v>799</v>
      </c>
      <c r="D22" s="4">
        <f t="shared" si="0"/>
        <v>1598</v>
      </c>
    </row>
    <row r="23" spans="1:4" x14ac:dyDescent="0.25">
      <c r="A23" t="s">
        <v>33</v>
      </c>
      <c r="B23">
        <v>60</v>
      </c>
      <c r="C23">
        <v>570</v>
      </c>
      <c r="D23" s="4">
        <f t="shared" si="0"/>
        <v>34200</v>
      </c>
    </row>
    <row r="24" spans="1:4" x14ac:dyDescent="0.25">
      <c r="A24" t="s">
        <v>22</v>
      </c>
      <c r="B24">
        <v>10</v>
      </c>
      <c r="C24">
        <v>83.7</v>
      </c>
      <c r="D24" s="4">
        <f t="shared" si="0"/>
        <v>837</v>
      </c>
    </row>
    <row r="25" spans="1:4" x14ac:dyDescent="0.25">
      <c r="A25" t="s">
        <v>20</v>
      </c>
      <c r="B25">
        <v>3</v>
      </c>
      <c r="C25">
        <v>56</v>
      </c>
      <c r="D25" s="4">
        <f t="shared" si="0"/>
        <v>168</v>
      </c>
    </row>
    <row r="26" spans="1:4" x14ac:dyDescent="0.25">
      <c r="A26" t="s">
        <v>21</v>
      </c>
      <c r="B26">
        <v>4</v>
      </c>
      <c r="C26">
        <v>2240</v>
      </c>
      <c r="D26" s="4">
        <f t="shared" si="0"/>
        <v>8960</v>
      </c>
    </row>
    <row r="27" spans="1:4" x14ac:dyDescent="0.25">
      <c r="A27" t="s">
        <v>26</v>
      </c>
      <c r="B27">
        <v>4</v>
      </c>
      <c r="C27">
        <v>522</v>
      </c>
      <c r="D27" s="4">
        <f t="shared" si="0"/>
        <v>2088</v>
      </c>
    </row>
    <row r="28" spans="1:4" x14ac:dyDescent="0.25">
      <c r="A28" t="s">
        <v>27</v>
      </c>
      <c r="B28">
        <v>1</v>
      </c>
      <c r="C28">
        <v>1160</v>
      </c>
      <c r="D28" s="4">
        <f t="shared" si="0"/>
        <v>1160</v>
      </c>
    </row>
    <row r="29" spans="1:4" x14ac:dyDescent="0.25">
      <c r="A29" t="s">
        <v>28</v>
      </c>
      <c r="B29">
        <v>4</v>
      </c>
      <c r="C29">
        <v>413</v>
      </c>
      <c r="D29" s="4">
        <f t="shared" si="0"/>
        <v>1652</v>
      </c>
    </row>
    <row r="30" spans="1:4" x14ac:dyDescent="0.25">
      <c r="A30" t="s">
        <v>29</v>
      </c>
      <c r="B30">
        <v>4</v>
      </c>
      <c r="C30">
        <v>189</v>
      </c>
      <c r="D30" s="4">
        <f t="shared" si="0"/>
        <v>756</v>
      </c>
    </row>
    <row r="31" spans="1:4" x14ac:dyDescent="0.25">
      <c r="A31" t="s">
        <v>30</v>
      </c>
      <c r="B31">
        <v>2</v>
      </c>
      <c r="C31">
        <v>219</v>
      </c>
      <c r="D31" s="4">
        <f t="shared" si="0"/>
        <v>438</v>
      </c>
    </row>
    <row r="32" spans="1:4" x14ac:dyDescent="0.25">
      <c r="A32" t="s">
        <v>31</v>
      </c>
      <c r="B32">
        <v>2</v>
      </c>
      <c r="C32">
        <v>1850</v>
      </c>
      <c r="D32" s="4">
        <f t="shared" si="0"/>
        <v>3700</v>
      </c>
    </row>
    <row r="33" spans="1:4" x14ac:dyDescent="0.25">
      <c r="A33" t="s">
        <v>35</v>
      </c>
      <c r="B33">
        <v>8</v>
      </c>
      <c r="C33">
        <v>131</v>
      </c>
      <c r="D33" s="4">
        <f t="shared" si="0"/>
        <v>1048</v>
      </c>
    </row>
    <row r="35" spans="1:4" x14ac:dyDescent="0.25">
      <c r="A35" t="s">
        <v>3</v>
      </c>
      <c r="D35" s="4">
        <f>SUM(D3:D33)</f>
        <v>165880</v>
      </c>
    </row>
    <row r="36" spans="1:4" x14ac:dyDescent="0.25">
      <c r="A36" t="s">
        <v>10</v>
      </c>
      <c r="C36" s="6">
        <v>0.2</v>
      </c>
      <c r="D36" s="4">
        <f>D35*0.2</f>
        <v>33176</v>
      </c>
    </row>
    <row r="37" spans="1:4" x14ac:dyDescent="0.25">
      <c r="A37" t="s">
        <v>32</v>
      </c>
      <c r="D37" s="4">
        <f>D35+D36</f>
        <v>199056</v>
      </c>
    </row>
  </sheetData>
  <pageMargins left="0.7" right="0.7" top="0.75" bottom="0.75" header="0.3" footer="0.3"/>
  <pageSetup paperSize="9" scale="94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Kraise</dc:creator>
  <cp:lastModifiedBy>Work</cp:lastModifiedBy>
  <cp:lastPrinted>2020-11-03T19:18:20Z</cp:lastPrinted>
  <dcterms:created xsi:type="dcterms:W3CDTF">2020-11-03T14:41:28Z</dcterms:created>
  <dcterms:modified xsi:type="dcterms:W3CDTF">2020-11-09T09:00:12Z</dcterms:modified>
</cp:coreProperties>
</file>