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ect\"/>
    </mc:Choice>
  </mc:AlternateContent>
  <bookViews>
    <workbookView xWindow="120" yWindow="150" windowWidth="11880" windowHeight="8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3" i="1" l="1"/>
  <c r="D22" i="1"/>
  <c r="D2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4" i="1"/>
</calcChain>
</file>

<file path=xl/sharedStrings.xml><?xml version="1.0" encoding="utf-8"?>
<sst xmlns="http://schemas.openxmlformats.org/spreadsheetml/2006/main" count="27" uniqueCount="27">
  <si>
    <t>Стаття витрати</t>
  </si>
  <si>
    <t>Вартість</t>
  </si>
  <si>
    <t>кількість</t>
  </si>
  <si>
    <t>сума</t>
  </si>
  <si>
    <t>Ваги технічні</t>
  </si>
  <si>
    <t>Иономір(рН метр)</t>
  </si>
  <si>
    <t>Комбіновані прилади ( рН,TDS,Cond,ORP,DO)</t>
  </si>
  <si>
    <t>Джерело струму</t>
  </si>
  <si>
    <t>Вольтметр</t>
  </si>
  <si>
    <t>Амперметр</t>
  </si>
  <si>
    <t>Фотоелектроколориметр</t>
  </si>
  <si>
    <t>Спектрофотометр</t>
  </si>
  <si>
    <t>Кювети до фек та спектрофотометра</t>
  </si>
  <si>
    <t>Анлалізатор металів</t>
  </si>
  <si>
    <t>Потенціостат</t>
  </si>
  <si>
    <t>всього</t>
  </si>
  <si>
    <t>Меблі ( витяжні шафи, столи хімічні,шафи хімічні)</t>
  </si>
  <si>
    <t>Сушильна  шафа</t>
  </si>
  <si>
    <t>Термостат</t>
  </si>
  <si>
    <t>Шафа муфельна</t>
  </si>
  <si>
    <t>Переносні портативні пристрої ( 4в1)</t>
  </si>
  <si>
    <t>Іономір портативний</t>
  </si>
  <si>
    <t>Ваги аналітичні</t>
  </si>
  <si>
    <t>Магнітні мішалки</t>
  </si>
  <si>
    <t>Магнітні мішалки з підігрівом</t>
  </si>
  <si>
    <t xml:space="preserve">Набір мішальніків </t>
  </si>
  <si>
    <t>Зразки металів ( Ti,Cu,Ni,Gr,Zn, латунь)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</si>
</sst>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642937</xdr:colOff>
      <xdr:row>19</xdr:row>
      <xdr:rowOff>15875</xdr:rowOff>
    </xdr:from>
    <xdr:to>
      <xdr:col>4</xdr:col>
      <xdr:colOff>1862243</xdr:colOff>
      <xdr:row>20</xdr:row>
      <xdr:rowOff>18902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685AC3F-DA46-4F46-B983-61B20AEBE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1937" y="12763500"/>
          <a:ext cx="1219306" cy="1225402"/>
        </a:xfrm>
        <a:prstGeom prst="rect">
          <a:avLst/>
        </a:prstGeom>
      </xdr:spPr>
    </xdr:pic>
    <xdr:clientData/>
  </xdr:twoCellAnchor>
  <xdr:twoCellAnchor editAs="oneCell">
    <xdr:from>
      <xdr:col>4</xdr:col>
      <xdr:colOff>650877</xdr:colOff>
      <xdr:row>14</xdr:row>
      <xdr:rowOff>47626</xdr:rowOff>
    </xdr:from>
    <xdr:to>
      <xdr:col>4</xdr:col>
      <xdr:colOff>1865313</xdr:colOff>
      <xdr:row>14</xdr:row>
      <xdr:rowOff>857250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50B9DA62-E61A-4F47-9433-7BCD54F7F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7" y="9255126"/>
          <a:ext cx="1214436" cy="809624"/>
        </a:xfrm>
        <a:prstGeom prst="rect">
          <a:avLst/>
        </a:prstGeom>
      </xdr:spPr>
    </xdr:pic>
    <xdr:clientData/>
  </xdr:twoCellAnchor>
  <xdr:twoCellAnchor editAs="oneCell">
    <xdr:from>
      <xdr:col>4</xdr:col>
      <xdr:colOff>777876</xdr:colOff>
      <xdr:row>4</xdr:row>
      <xdr:rowOff>23813</xdr:rowOff>
    </xdr:from>
    <xdr:to>
      <xdr:col>4</xdr:col>
      <xdr:colOff>1889126</xdr:colOff>
      <xdr:row>4</xdr:row>
      <xdr:rowOff>1135063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779760C-4064-451F-A9D5-49D5C7FB8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6" y="1770063"/>
          <a:ext cx="1111250" cy="1111250"/>
        </a:xfrm>
        <a:prstGeom prst="rect">
          <a:avLst/>
        </a:prstGeom>
      </xdr:spPr>
    </xdr:pic>
    <xdr:clientData/>
  </xdr:twoCellAnchor>
  <xdr:twoCellAnchor editAs="oneCell">
    <xdr:from>
      <xdr:col>4</xdr:col>
      <xdr:colOff>87314</xdr:colOff>
      <xdr:row>21</xdr:row>
      <xdr:rowOff>49580</xdr:rowOff>
    </xdr:from>
    <xdr:to>
      <xdr:col>4</xdr:col>
      <xdr:colOff>2301876</xdr:colOff>
      <xdr:row>21</xdr:row>
      <xdr:rowOff>920750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850AA2A0-F539-4CE5-A22E-57551666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6314" y="14210080"/>
          <a:ext cx="2214562" cy="871170"/>
        </a:xfrm>
        <a:prstGeom prst="rect">
          <a:avLst/>
        </a:prstGeom>
      </xdr:spPr>
    </xdr:pic>
    <xdr:clientData/>
  </xdr:twoCellAnchor>
  <xdr:twoCellAnchor editAs="oneCell">
    <xdr:from>
      <xdr:col>4</xdr:col>
      <xdr:colOff>492125</xdr:colOff>
      <xdr:row>1</xdr:row>
      <xdr:rowOff>31750</xdr:rowOff>
    </xdr:from>
    <xdr:to>
      <xdr:col>4</xdr:col>
      <xdr:colOff>1936750</xdr:colOff>
      <xdr:row>1</xdr:row>
      <xdr:rowOff>1136086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20567FC5-224F-40D4-8FA4-745D2B151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222250"/>
          <a:ext cx="1444625" cy="1104336"/>
        </a:xfrm>
        <a:prstGeom prst="rect">
          <a:avLst/>
        </a:prstGeom>
      </xdr:spPr>
    </xdr:pic>
    <xdr:clientData/>
  </xdr:twoCellAnchor>
  <xdr:twoCellAnchor editAs="oneCell">
    <xdr:from>
      <xdr:col>4</xdr:col>
      <xdr:colOff>396875</xdr:colOff>
      <xdr:row>10</xdr:row>
      <xdr:rowOff>31751</xdr:rowOff>
    </xdr:from>
    <xdr:to>
      <xdr:col>4</xdr:col>
      <xdr:colOff>1905000</xdr:colOff>
      <xdr:row>10</xdr:row>
      <xdr:rowOff>1162845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9951163D-BB34-4143-B974-0F9DB7EC5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4643439"/>
          <a:ext cx="1508125" cy="1131094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595312</xdr:colOff>
      <xdr:row>9</xdr:row>
      <xdr:rowOff>63500</xdr:rowOff>
    </xdr:from>
    <xdr:to>
      <xdr:col>4</xdr:col>
      <xdr:colOff>1833562</xdr:colOff>
      <xdr:row>9</xdr:row>
      <xdr:rowOff>1309121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D033DB88-DC64-4255-86A1-A84D3546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4312" y="4484688"/>
          <a:ext cx="1238250" cy="1245621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1016002</xdr:colOff>
      <xdr:row>7</xdr:row>
      <xdr:rowOff>71437</xdr:rowOff>
    </xdr:from>
    <xdr:to>
      <xdr:col>4</xdr:col>
      <xdr:colOff>1651002</xdr:colOff>
      <xdr:row>7</xdr:row>
      <xdr:rowOff>1787654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2AC8133-E665-4508-9198-298EA6AED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2" y="5667375"/>
          <a:ext cx="635000" cy="171621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484188</xdr:colOff>
      <xdr:row>12</xdr:row>
      <xdr:rowOff>47625</xdr:rowOff>
    </xdr:from>
    <xdr:to>
      <xdr:col>4</xdr:col>
      <xdr:colOff>2008188</xdr:colOff>
      <xdr:row>13</xdr:row>
      <xdr:rowOff>3175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1B9C25D1-FFC7-4A3E-AB47-331E63126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3188" y="8874125"/>
          <a:ext cx="1524000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515938</xdr:colOff>
      <xdr:row>18</xdr:row>
      <xdr:rowOff>150813</xdr:rowOff>
    </xdr:from>
    <xdr:to>
      <xdr:col>4</xdr:col>
      <xdr:colOff>1889126</xdr:colOff>
      <xdr:row>18</xdr:row>
      <xdr:rowOff>1200539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18C0CCD8-D3FA-44A2-B587-683F2918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8" y="11549063"/>
          <a:ext cx="1373188" cy="1049726"/>
        </a:xfrm>
        <a:prstGeom prst="rect">
          <a:avLst/>
        </a:prstGeom>
      </xdr:spPr>
    </xdr:pic>
    <xdr:clientData/>
  </xdr:twoCellAnchor>
  <xdr:twoCellAnchor editAs="oneCell">
    <xdr:from>
      <xdr:col>4</xdr:col>
      <xdr:colOff>150813</xdr:colOff>
      <xdr:row>22</xdr:row>
      <xdr:rowOff>15875</xdr:rowOff>
    </xdr:from>
    <xdr:to>
      <xdr:col>4</xdr:col>
      <xdr:colOff>2293938</xdr:colOff>
      <xdr:row>22</xdr:row>
      <xdr:rowOff>1439044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973DA8DA-C420-4437-B048-4914759E7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813" y="15136813"/>
          <a:ext cx="2143125" cy="1423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zoomScale="120" zoomScaleNormal="120" zoomScaleSheetLayoutView="120" workbookViewId="0">
      <selection activeCell="E23" sqref="E23"/>
    </sheetView>
  </sheetViews>
  <sheetFormatPr defaultRowHeight="15" x14ac:dyDescent="0.25"/>
  <cols>
    <col min="1" max="1" width="43" customWidth="1"/>
    <col min="5" max="5" width="36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ht="92.25" customHeight="1" x14ac:dyDescent="0.25">
      <c r="A2" t="s">
        <v>13</v>
      </c>
      <c r="B2">
        <v>304000</v>
      </c>
      <c r="C2">
        <v>1</v>
      </c>
      <c r="D2">
        <f>C2*B2</f>
        <v>304000</v>
      </c>
    </row>
    <row r="3" spans="1:4" ht="15" customHeight="1" x14ac:dyDescent="0.25">
      <c r="A3" t="s">
        <v>22</v>
      </c>
      <c r="B3">
        <v>30000</v>
      </c>
      <c r="C3">
        <v>2</v>
      </c>
      <c r="D3">
        <f t="shared" ref="D3:D21" si="0">C3*B3</f>
        <v>60000</v>
      </c>
    </row>
    <row r="4" spans="1:4" x14ac:dyDescent="0.25">
      <c r="A4" t="s">
        <v>4</v>
      </c>
      <c r="B4">
        <v>12000</v>
      </c>
      <c r="C4">
        <v>3</v>
      </c>
      <c r="D4">
        <f t="shared" si="0"/>
        <v>36000</v>
      </c>
    </row>
    <row r="5" spans="1:4" ht="91.5" customHeight="1" x14ac:dyDescent="0.25">
      <c r="A5" t="s">
        <v>5</v>
      </c>
      <c r="B5">
        <v>8000</v>
      </c>
      <c r="C5">
        <v>3</v>
      </c>
      <c r="D5">
        <f t="shared" si="0"/>
        <v>24000</v>
      </c>
    </row>
    <row r="6" spans="1:4" x14ac:dyDescent="0.25">
      <c r="A6" t="s">
        <v>21</v>
      </c>
      <c r="B6">
        <v>1000</v>
      </c>
      <c r="C6">
        <v>5</v>
      </c>
      <c r="D6">
        <f t="shared" si="0"/>
        <v>5000</v>
      </c>
    </row>
    <row r="7" spans="1:4" ht="15" customHeight="1" x14ac:dyDescent="0.25">
      <c r="A7" t="s">
        <v>6</v>
      </c>
      <c r="B7">
        <v>32000</v>
      </c>
      <c r="C7">
        <v>2</v>
      </c>
      <c r="D7">
        <f t="shared" si="0"/>
        <v>64000</v>
      </c>
    </row>
    <row r="8" spans="1:4" ht="144.75" customHeight="1" x14ac:dyDescent="0.25">
      <c r="A8" t="s">
        <v>20</v>
      </c>
      <c r="B8">
        <v>19000</v>
      </c>
      <c r="C8">
        <v>2</v>
      </c>
      <c r="D8">
        <f t="shared" si="0"/>
        <v>38000</v>
      </c>
    </row>
    <row r="9" spans="1:4" x14ac:dyDescent="0.25">
      <c r="A9" t="s">
        <v>18</v>
      </c>
      <c r="B9">
        <v>10000</v>
      </c>
      <c r="C9">
        <v>4</v>
      </c>
      <c r="D9">
        <f t="shared" si="0"/>
        <v>40000</v>
      </c>
    </row>
    <row r="10" spans="1:4" ht="105.75" customHeight="1" x14ac:dyDescent="0.25">
      <c r="A10" t="s">
        <v>17</v>
      </c>
      <c r="B10">
        <v>30000</v>
      </c>
      <c r="C10">
        <v>2</v>
      </c>
      <c r="D10">
        <f t="shared" si="0"/>
        <v>60000</v>
      </c>
    </row>
    <row r="11" spans="1:4" ht="96" customHeight="1" x14ac:dyDescent="0.25">
      <c r="A11" t="s">
        <v>19</v>
      </c>
      <c r="B11">
        <v>50000</v>
      </c>
      <c r="C11">
        <v>1</v>
      </c>
      <c r="D11">
        <f t="shared" si="0"/>
        <v>50000</v>
      </c>
    </row>
    <row r="12" spans="1:4" x14ac:dyDescent="0.25">
      <c r="A12" t="s">
        <v>23</v>
      </c>
      <c r="B12">
        <v>2000</v>
      </c>
      <c r="C12">
        <v>5</v>
      </c>
      <c r="D12">
        <f t="shared" si="0"/>
        <v>10000</v>
      </c>
    </row>
    <row r="13" spans="1:4" ht="72.75" customHeight="1" x14ac:dyDescent="0.25">
      <c r="A13" t="s">
        <v>24</v>
      </c>
      <c r="B13">
        <v>7000</v>
      </c>
      <c r="C13">
        <v>10</v>
      </c>
      <c r="D13">
        <f t="shared" si="0"/>
        <v>70000</v>
      </c>
    </row>
    <row r="14" spans="1:4" x14ac:dyDescent="0.25">
      <c r="A14" t="s">
        <v>25</v>
      </c>
      <c r="B14">
        <v>1000</v>
      </c>
      <c r="C14">
        <v>10</v>
      </c>
      <c r="D14">
        <f t="shared" si="0"/>
        <v>10000</v>
      </c>
    </row>
    <row r="15" spans="1:4" ht="69.75" customHeight="1" x14ac:dyDescent="0.25">
      <c r="A15" t="s">
        <v>7</v>
      </c>
      <c r="B15">
        <v>50000</v>
      </c>
      <c r="C15">
        <v>2</v>
      </c>
      <c r="D15">
        <f t="shared" si="0"/>
        <v>100000</v>
      </c>
    </row>
    <row r="16" spans="1:4" x14ac:dyDescent="0.25">
      <c r="A16" t="s">
        <v>8</v>
      </c>
      <c r="B16">
        <v>2500</v>
      </c>
      <c r="C16">
        <v>2</v>
      </c>
      <c r="D16">
        <f t="shared" si="0"/>
        <v>5000</v>
      </c>
    </row>
    <row r="17" spans="1:4" x14ac:dyDescent="0.25">
      <c r="A17" t="s">
        <v>9</v>
      </c>
      <c r="B17">
        <v>2000</v>
      </c>
      <c r="C17">
        <v>2</v>
      </c>
      <c r="D17">
        <f t="shared" si="0"/>
        <v>4000</v>
      </c>
    </row>
    <row r="18" spans="1:4" x14ac:dyDescent="0.25">
      <c r="A18" t="s">
        <v>26</v>
      </c>
      <c r="B18">
        <v>1000</v>
      </c>
      <c r="C18">
        <v>10</v>
      </c>
      <c r="D18">
        <f t="shared" si="0"/>
        <v>10000</v>
      </c>
    </row>
    <row r="19" spans="1:4" ht="106.5" customHeight="1" x14ac:dyDescent="0.25">
      <c r="A19" t="s">
        <v>10</v>
      </c>
      <c r="B19">
        <v>30000</v>
      </c>
      <c r="C19">
        <v>2</v>
      </c>
      <c r="D19">
        <f t="shared" si="0"/>
        <v>60000</v>
      </c>
    </row>
    <row r="20" spans="1:4" ht="96" customHeight="1" x14ac:dyDescent="0.25">
      <c r="A20" t="s">
        <v>11</v>
      </c>
      <c r="B20">
        <v>120000</v>
      </c>
      <c r="C20">
        <v>2</v>
      </c>
      <c r="D20">
        <f t="shared" si="0"/>
        <v>240000</v>
      </c>
    </row>
    <row r="21" spans="1:4" x14ac:dyDescent="0.25">
      <c r="A21" t="s">
        <v>12</v>
      </c>
      <c r="B21">
        <v>5000</v>
      </c>
      <c r="C21">
        <v>2</v>
      </c>
      <c r="D21">
        <f t="shared" si="0"/>
        <v>10000</v>
      </c>
    </row>
    <row r="22" spans="1:4" ht="75.75" customHeight="1" x14ac:dyDescent="0.25">
      <c r="A22" t="s">
        <v>14</v>
      </c>
      <c r="B22">
        <v>700000</v>
      </c>
      <c r="C22">
        <v>1</v>
      </c>
      <c r="D22">
        <f>C22*B22</f>
        <v>700000</v>
      </c>
    </row>
    <row r="23" spans="1:4" ht="116.25" customHeight="1" x14ac:dyDescent="0.25">
      <c r="A23" t="s">
        <v>16</v>
      </c>
      <c r="B23">
        <v>100000</v>
      </c>
      <c r="C23">
        <v>1</v>
      </c>
      <c r="D23">
        <f>C23*B23</f>
        <v>100000</v>
      </c>
    </row>
    <row r="24" spans="1:4" x14ac:dyDescent="0.25">
      <c r="B24" t="s">
        <v>15</v>
      </c>
      <c r="D24">
        <v>2000000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ХИМИК</dc:creator>
  <cp:lastModifiedBy>Олександр Ващенко</cp:lastModifiedBy>
  <dcterms:created xsi:type="dcterms:W3CDTF">2017-07-01T08:20:28Z</dcterms:created>
  <dcterms:modified xsi:type="dcterms:W3CDTF">2017-07-04T12:44:01Z</dcterms:modified>
</cp:coreProperties>
</file>