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додаток 1" sheetId="1" r:id="rId1"/>
    <sheet name="додаток 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4" i="2" s="1"/>
</calcChain>
</file>

<file path=xl/comments1.xml><?xml version="1.0" encoding="utf-8"?>
<comments xmlns="http://schemas.openxmlformats.org/spreadsheetml/2006/main">
  <authors>
    <author>Автор</author>
  </authors>
  <commentLis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<sst xmlns="http://schemas.openxmlformats.org/spreadsheetml/2006/main" count="83" uniqueCount="77">
  <si>
    <t>Бюджет проектної пропозиції</t>
  </si>
  <si>
    <t>Назва проекту</t>
  </si>
  <si>
    <t>1. Матеріально-технічні потреби</t>
  </si>
  <si>
    <t>Ноутбук</t>
  </si>
  <si>
    <t>2. Оплата послуг спеціалістів (за цивільно-правовими угодами)</t>
  </si>
  <si>
    <t>Фотограф</t>
  </si>
  <si>
    <t>Разом загальна сума очікуваного фінансування від ГП</t>
  </si>
  <si>
    <t>SVEN 150 (S150-BB)</t>
  </si>
  <si>
    <t>Найменування товару</t>
  </si>
  <si>
    <t>модель, хар-ки</t>
  </si>
  <si>
    <t>ціна за одиницю, грн</t>
  </si>
  <si>
    <t>к-ть, шт</t>
  </si>
  <si>
    <t>сума, грн</t>
  </si>
  <si>
    <t>Всього:</t>
  </si>
  <si>
    <t>Найменування послуги</t>
  </si>
  <si>
    <t>вартість послуги, грн</t>
  </si>
  <si>
    <t>Статті видатків:</t>
  </si>
  <si>
    <t>2 зйомки</t>
  </si>
  <si>
    <t>Фліпчарт Buromax мобільный, 70х100см.</t>
  </si>
  <si>
    <t>Проектор</t>
  </si>
  <si>
    <t>Колонки для ноутбуку</t>
  </si>
  <si>
    <t>Канцтовари</t>
  </si>
  <si>
    <t>Тренер дитячиx груп</t>
  </si>
  <si>
    <t>Відеозйомка ролику</t>
  </si>
  <si>
    <t>4. Резервний фонд 20%</t>
  </si>
  <si>
    <t>Блокнот для фліпчарта Buromax  20л., 64х90см.</t>
  </si>
  <si>
    <t>Мобільний банер</t>
  </si>
  <si>
    <t>Ноутбук HP 250 G6 (5PP08EA)</t>
  </si>
  <si>
    <t xml:space="preserve">Книги(бізнес та псиxологія) </t>
  </si>
  <si>
    <t>Дошка біла</t>
  </si>
  <si>
    <t>Стіл для викладача</t>
  </si>
  <si>
    <t>Міні-парти</t>
  </si>
  <si>
    <t xml:space="preserve">Фотоапарат </t>
  </si>
  <si>
    <t>Поліграфічний друк (візитки, сертифікати)</t>
  </si>
  <si>
    <t>Робота над сайтом "Перспективи"</t>
  </si>
  <si>
    <t xml:space="preserve">Розвиваючі ігри для підлітків  </t>
  </si>
  <si>
    <t xml:space="preserve">Розвиваюча ігри для підлітків "Щурячі перегони" </t>
  </si>
  <si>
    <t>Мультимедійна дошка SMART Board SBM680</t>
  </si>
  <si>
    <t>2500/1 зйомка</t>
  </si>
  <si>
    <t>Кондиціонер (з установкою)</t>
  </si>
  <si>
    <t>Крісло офісне</t>
  </si>
  <si>
    <t>Стілець</t>
  </si>
  <si>
    <t>Крісло-гамак</t>
  </si>
  <si>
    <t>кількість послуг (годин)впродовж року</t>
  </si>
  <si>
    <t>1 сайт</t>
  </si>
  <si>
    <t>2 ролики</t>
  </si>
  <si>
    <t>Плата компьютерна Raspberry Pi 3 Model B+ (RSP3-1GB) + корпус</t>
  </si>
  <si>
    <t>№</t>
  </si>
  <si>
    <t>Назва предмета закупівлі</t>
  </si>
  <si>
    <t>Кількість</t>
  </si>
  <si>
    <t>Ціна за одиницю</t>
  </si>
  <si>
    <t>Вартість</t>
  </si>
  <si>
    <t>Камера Raspberry Pi v2</t>
  </si>
  <si>
    <t>Блок живлення</t>
  </si>
  <si>
    <t>Дріт ETHERNET FTP, бухта</t>
  </si>
  <si>
    <t>Штатив</t>
  </si>
  <si>
    <t>Мікрофон петличка</t>
  </si>
  <si>
    <t>Радіоподовжувач петлички</t>
  </si>
  <si>
    <t>Стаціонарний мікрофон</t>
  </si>
  <si>
    <t>Підсилювач для мікрофона</t>
  </si>
  <si>
    <t>Звукова карта</t>
  </si>
  <si>
    <t>Фліп-чарт</t>
  </si>
  <si>
    <t xml:space="preserve">Обладнання технічного супроводження конференцій </t>
  </si>
  <si>
    <t>Офісна шафа</t>
  </si>
  <si>
    <t>Жорсткий диск HDD 4 Тб</t>
  </si>
  <si>
    <t>Звукопоглинаючі двері</t>
  </si>
  <si>
    <t>Звукопоглинаюче покриття на стіни</t>
  </si>
  <si>
    <t>Звукопоглинаюче покриття на підлогу StP Бипласт 5 К</t>
  </si>
  <si>
    <t>Покриття на підлогу</t>
  </si>
  <si>
    <t>Сервер зберігання, обробки та трансляції відео</t>
  </si>
  <si>
    <t>Встановлення окремого серверу на майданчику КПІ-Телеком</t>
  </si>
  <si>
    <t>Сума</t>
  </si>
  <si>
    <t>ів про навчання студентів</t>
  </si>
  <si>
    <t>Робота відео-оператора над монтажем  трьоx курсів</t>
  </si>
  <si>
    <t>1 курс</t>
  </si>
  <si>
    <t>3. Ремонт приміщення</t>
  </si>
  <si>
    <t>Бібліоxаб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</si>
</sst>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2" xfId="0" applyFont="1" applyFill="1" applyBorder="1"/>
    <xf numFmtId="0" fontId="1" fillId="0" borderId="2" xfId="0" applyFont="1" applyBorder="1"/>
    <xf numFmtId="0" fontId="2" fillId="3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1" fillId="0" borderId="4" xfId="0" applyFont="1" applyBorder="1"/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7" xfId="0" applyFont="1" applyBorder="1"/>
    <xf numFmtId="0" fontId="0" fillId="0" borderId="3" xfId="0" applyBorder="1" applyAlignment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2" fillId="3" borderId="2" xfId="0" applyFont="1" applyFill="1" applyBorder="1" applyAlignment="1">
      <alignment horizontal="center" vertical="top" wrapText="1"/>
    </xf>
    <xf numFmtId="0" fontId="3" fillId="0" borderId="3" xfId="0" applyFont="1" applyBorder="1" applyAlignment="1"/>
    <xf numFmtId="0" fontId="2" fillId="3" borderId="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0" fillId="0" borderId="1" xfId="0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1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/>
    <xf numFmtId="0" fontId="0" fillId="0" borderId="2" xfId="0" applyBorder="1" applyAlignment="1">
      <alignment vertical="top"/>
    </xf>
    <xf numFmtId="0" fontId="0" fillId="0" borderId="4" xfId="0" applyBorder="1" applyAlignment="1"/>
    <xf numFmtId="0" fontId="0" fillId="0" borderId="2" xfId="0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/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tabSelected="1" workbookViewId="0">
      <selection activeCell="D4" sqref="D4:J4"/>
    </sheetView>
  </sheetViews>
  <sheetFormatPr defaultRowHeight="15" x14ac:dyDescent="0.25"/>
  <cols>
    <col min="1" max="1" width="7.42578125" customWidth="1"/>
    <col min="4" max="4" width="21.28515625" customWidth="1"/>
    <col min="5" max="5" width="13.7109375" customWidth="1"/>
    <col min="6" max="6" width="15.5703125" customWidth="1"/>
    <col min="7" max="7" width="10.7109375" customWidth="1"/>
    <col min="10" max="10" width="17.85546875" style="45" customWidth="1"/>
  </cols>
  <sheetData>
    <row r="2" spans="1:10" x14ac:dyDescent="0.2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</row>
    <row r="4" spans="1:10" x14ac:dyDescent="0.25">
      <c r="B4" s="3" t="s">
        <v>1</v>
      </c>
      <c r="C4" s="4"/>
      <c r="D4" s="130" t="s">
        <v>76</v>
      </c>
      <c r="E4" s="131"/>
      <c r="F4" s="131"/>
      <c r="G4" s="131"/>
      <c r="H4" s="131"/>
      <c r="I4" s="131"/>
      <c r="J4" s="132"/>
    </row>
    <row r="7" spans="1:10" x14ac:dyDescent="0.25">
      <c r="B7" s="7" t="s">
        <v>16</v>
      </c>
      <c r="C7" s="2"/>
      <c r="D7" s="2"/>
      <c r="E7" s="2"/>
      <c r="F7" s="2"/>
      <c r="G7" s="2"/>
      <c r="H7" s="2"/>
      <c r="I7" s="1"/>
      <c r="J7" s="15"/>
    </row>
    <row r="8" spans="1:10" x14ac:dyDescent="0.25">
      <c r="B8" s="133" t="s">
        <v>2</v>
      </c>
      <c r="C8" s="134"/>
      <c r="D8" s="134"/>
      <c r="E8" s="134"/>
      <c r="F8" s="134"/>
      <c r="G8" s="134"/>
      <c r="H8" s="134"/>
      <c r="I8" s="134"/>
      <c r="J8" s="135"/>
    </row>
    <row r="9" spans="1:10" ht="15.6" customHeight="1" x14ac:dyDescent="0.25">
      <c r="B9" s="100" t="s">
        <v>8</v>
      </c>
      <c r="C9" s="140"/>
      <c r="D9" s="141"/>
      <c r="E9" s="103" t="s">
        <v>9</v>
      </c>
      <c r="F9" s="136"/>
      <c r="G9" s="103" t="s">
        <v>10</v>
      </c>
      <c r="H9" s="143"/>
      <c r="I9" s="8" t="s">
        <v>11</v>
      </c>
      <c r="J9" s="9" t="s">
        <v>12</v>
      </c>
    </row>
    <row r="10" spans="1:10" ht="15.6" customHeight="1" x14ac:dyDescent="0.25">
      <c r="B10" s="27" t="s">
        <v>18</v>
      </c>
      <c r="C10" s="28"/>
      <c r="D10" s="29"/>
      <c r="E10" s="25"/>
      <c r="F10" s="26"/>
      <c r="G10" s="25"/>
      <c r="H10" s="30"/>
      <c r="I10" s="46">
        <v>1</v>
      </c>
      <c r="J10" s="9">
        <v>3500</v>
      </c>
    </row>
    <row r="11" spans="1:10" ht="16.899999999999999" customHeight="1" x14ac:dyDescent="0.25">
      <c r="B11" s="105" t="s">
        <v>3</v>
      </c>
      <c r="C11" s="113"/>
      <c r="D11" s="114"/>
      <c r="E11" s="108" t="s">
        <v>27</v>
      </c>
      <c r="F11" s="114"/>
      <c r="G11" s="137">
        <v>17000</v>
      </c>
      <c r="H11" s="145"/>
      <c r="I11" s="47">
        <v>7</v>
      </c>
      <c r="J11" s="13">
        <v>120000</v>
      </c>
    </row>
    <row r="12" spans="1:10" ht="16.899999999999999" customHeight="1" x14ac:dyDescent="0.25">
      <c r="B12" s="36" t="s">
        <v>28</v>
      </c>
      <c r="C12" s="37"/>
      <c r="D12" s="34"/>
      <c r="E12" s="35"/>
      <c r="F12" s="34"/>
      <c r="G12" s="61">
        <v>300</v>
      </c>
      <c r="H12" s="62"/>
      <c r="I12" s="47">
        <v>50</v>
      </c>
      <c r="J12" s="13">
        <v>15000</v>
      </c>
    </row>
    <row r="13" spans="1:10" ht="16.899999999999999" customHeight="1" x14ac:dyDescent="0.25">
      <c r="B13" s="36" t="s">
        <v>31</v>
      </c>
      <c r="C13" s="37"/>
      <c r="D13" s="34"/>
      <c r="E13" s="35"/>
      <c r="F13" s="34"/>
      <c r="G13" s="61">
        <v>1000</v>
      </c>
      <c r="H13" s="62"/>
      <c r="I13" s="47">
        <v>7</v>
      </c>
      <c r="J13" s="13">
        <v>7000</v>
      </c>
    </row>
    <row r="14" spans="1:10" ht="16.899999999999999" customHeight="1" x14ac:dyDescent="0.25">
      <c r="B14" s="36" t="s">
        <v>29</v>
      </c>
      <c r="C14" s="37"/>
      <c r="D14" s="34"/>
      <c r="E14" s="35"/>
      <c r="F14" s="34"/>
      <c r="G14" s="61">
        <v>3500</v>
      </c>
      <c r="H14" s="62"/>
      <c r="I14" s="47">
        <v>1</v>
      </c>
      <c r="J14" s="13">
        <v>3500</v>
      </c>
    </row>
    <row r="15" spans="1:10" ht="16.899999999999999" customHeight="1" x14ac:dyDescent="0.25">
      <c r="B15" s="36" t="s">
        <v>35</v>
      </c>
      <c r="C15" s="37"/>
      <c r="D15" s="34"/>
      <c r="E15" s="35"/>
      <c r="F15" s="34"/>
      <c r="G15" s="61">
        <v>500</v>
      </c>
      <c r="H15" s="62"/>
      <c r="I15" s="47">
        <v>5</v>
      </c>
      <c r="J15" s="13">
        <v>2500</v>
      </c>
    </row>
    <row r="16" spans="1:10" ht="16.899999999999999" customHeight="1" x14ac:dyDescent="0.25">
      <c r="B16" s="36" t="s">
        <v>36</v>
      </c>
      <c r="C16" s="37"/>
      <c r="D16" s="34"/>
      <c r="E16" s="35"/>
      <c r="F16" s="34"/>
      <c r="G16" s="61">
        <v>1500</v>
      </c>
      <c r="H16" s="62"/>
      <c r="I16" s="47">
        <v>1</v>
      </c>
      <c r="J16" s="13">
        <v>1500</v>
      </c>
    </row>
    <row r="17" spans="2:10" ht="16.899999999999999" customHeight="1" x14ac:dyDescent="0.25">
      <c r="B17" s="84" t="s">
        <v>41</v>
      </c>
      <c r="C17" s="37"/>
      <c r="D17" s="34"/>
      <c r="E17" s="35"/>
      <c r="F17" s="34"/>
      <c r="G17" s="61">
        <v>500</v>
      </c>
      <c r="H17" s="62"/>
      <c r="I17" s="47">
        <v>7</v>
      </c>
      <c r="J17" s="13">
        <v>3500</v>
      </c>
    </row>
    <row r="18" spans="2:10" ht="16.899999999999999" customHeight="1" x14ac:dyDescent="0.25">
      <c r="B18" s="77" t="s">
        <v>40</v>
      </c>
      <c r="C18" s="78"/>
      <c r="D18" s="76"/>
      <c r="E18" s="75"/>
      <c r="F18" s="76"/>
      <c r="G18" s="84">
        <v>3000</v>
      </c>
      <c r="H18" s="85"/>
      <c r="I18" s="47">
        <v>1</v>
      </c>
      <c r="J18" s="13">
        <v>3000</v>
      </c>
    </row>
    <row r="19" spans="2:10" ht="16.899999999999999" customHeight="1" x14ac:dyDescent="0.25">
      <c r="B19" s="65" t="s">
        <v>30</v>
      </c>
      <c r="C19" s="74"/>
      <c r="D19" s="67"/>
      <c r="E19" s="72"/>
      <c r="F19" s="67"/>
      <c r="G19" s="61">
        <v>2500</v>
      </c>
      <c r="H19" s="62"/>
      <c r="I19" s="47">
        <v>1</v>
      </c>
      <c r="J19" s="13">
        <v>2500</v>
      </c>
    </row>
    <row r="20" spans="2:10" ht="16.899999999999999" customHeight="1" x14ac:dyDescent="0.25">
      <c r="B20" s="65" t="s">
        <v>32</v>
      </c>
      <c r="C20" s="74"/>
      <c r="D20" s="67"/>
      <c r="E20" s="72"/>
      <c r="F20" s="67"/>
      <c r="G20" s="61">
        <v>7000</v>
      </c>
      <c r="H20" s="62"/>
      <c r="I20" s="47">
        <v>1</v>
      </c>
      <c r="J20" s="13">
        <v>7000</v>
      </c>
    </row>
    <row r="21" spans="2:10" ht="16.899999999999999" customHeight="1" x14ac:dyDescent="0.25">
      <c r="B21" s="65" t="s">
        <v>37</v>
      </c>
      <c r="C21" s="74"/>
      <c r="D21" s="67"/>
      <c r="E21" s="72"/>
      <c r="F21" s="67"/>
      <c r="G21" s="65">
        <v>30000</v>
      </c>
      <c r="H21" s="66"/>
      <c r="I21" s="47">
        <v>1</v>
      </c>
      <c r="J21" s="13">
        <v>30000</v>
      </c>
    </row>
    <row r="22" spans="2:10" ht="16.899999999999999" customHeight="1" x14ac:dyDescent="0.25">
      <c r="B22" s="65" t="s">
        <v>26</v>
      </c>
      <c r="C22" s="74"/>
      <c r="D22" s="67"/>
      <c r="E22" s="72"/>
      <c r="F22" s="67"/>
      <c r="G22" s="61">
        <v>1500</v>
      </c>
      <c r="H22" s="62"/>
      <c r="I22" s="47">
        <v>1</v>
      </c>
      <c r="J22" s="13">
        <v>1500</v>
      </c>
    </row>
    <row r="23" spans="2:10" ht="18.75" customHeight="1" x14ac:dyDescent="0.25">
      <c r="B23" s="137" t="s">
        <v>19</v>
      </c>
      <c r="C23" s="138"/>
      <c r="D23" s="139"/>
      <c r="E23" s="147"/>
      <c r="F23" s="139"/>
      <c r="G23" s="146">
        <v>10000</v>
      </c>
      <c r="H23" s="139"/>
      <c r="I23" s="48">
        <v>1</v>
      </c>
      <c r="J23" s="14">
        <v>10000</v>
      </c>
    </row>
    <row r="24" spans="2:10" x14ac:dyDescent="0.25">
      <c r="B24" s="105" t="s">
        <v>20</v>
      </c>
      <c r="C24" s="113"/>
      <c r="D24" s="114"/>
      <c r="E24" s="108" t="s">
        <v>7</v>
      </c>
      <c r="F24" s="114"/>
      <c r="G24" s="147">
        <v>1500</v>
      </c>
      <c r="H24" s="139"/>
      <c r="I24" s="49">
        <v>1</v>
      </c>
      <c r="J24" s="40">
        <v>1500</v>
      </c>
    </row>
    <row r="25" spans="2:10" x14ac:dyDescent="0.25">
      <c r="B25" s="23" t="s">
        <v>25</v>
      </c>
      <c r="C25" s="24"/>
      <c r="D25" s="21"/>
      <c r="E25" s="22"/>
      <c r="F25" s="24"/>
      <c r="G25" s="73">
        <v>100</v>
      </c>
      <c r="H25" s="74"/>
      <c r="I25" s="49">
        <v>3</v>
      </c>
      <c r="J25" s="40">
        <v>300</v>
      </c>
    </row>
    <row r="26" spans="2:10" x14ac:dyDescent="0.25">
      <c r="B26" s="70" t="s">
        <v>39</v>
      </c>
      <c r="C26" s="71"/>
      <c r="D26" s="68"/>
      <c r="E26" s="69"/>
      <c r="F26" s="71"/>
      <c r="G26" s="73">
        <v>25000</v>
      </c>
      <c r="H26" s="74"/>
      <c r="I26" s="49">
        <v>1</v>
      </c>
      <c r="J26" s="40">
        <v>25000</v>
      </c>
    </row>
    <row r="27" spans="2:10" x14ac:dyDescent="0.25">
      <c r="B27" s="77" t="s">
        <v>42</v>
      </c>
      <c r="C27" s="78"/>
      <c r="D27" s="76"/>
      <c r="E27" s="75"/>
      <c r="F27" s="78"/>
      <c r="G27" s="73">
        <v>1300</v>
      </c>
      <c r="H27" s="86"/>
      <c r="I27" s="49">
        <v>7</v>
      </c>
      <c r="J27" s="40">
        <v>10000</v>
      </c>
    </row>
    <row r="28" spans="2:10" x14ac:dyDescent="0.25">
      <c r="B28" s="105" t="s">
        <v>21</v>
      </c>
      <c r="C28" s="113"/>
      <c r="D28" s="114"/>
      <c r="E28" s="142"/>
      <c r="F28" s="122"/>
      <c r="G28" s="122"/>
      <c r="H28" s="122"/>
      <c r="I28" s="123"/>
      <c r="J28" s="40">
        <v>10000</v>
      </c>
    </row>
    <row r="29" spans="2:10" x14ac:dyDescent="0.25">
      <c r="B29" s="112"/>
      <c r="C29" s="113"/>
      <c r="D29" s="113"/>
      <c r="E29" s="2"/>
      <c r="F29" s="2"/>
      <c r="G29" s="2"/>
      <c r="H29" s="2"/>
      <c r="I29" s="10" t="s">
        <v>13</v>
      </c>
      <c r="J29" s="41">
        <v>258000</v>
      </c>
    </row>
    <row r="30" spans="2:10" x14ac:dyDescent="0.25">
      <c r="B30" s="124" t="s">
        <v>4</v>
      </c>
      <c r="C30" s="125"/>
      <c r="D30" s="125"/>
      <c r="E30" s="125"/>
      <c r="F30" s="125"/>
      <c r="G30" s="125"/>
      <c r="H30" s="125"/>
      <c r="I30" s="125"/>
      <c r="J30" s="126"/>
    </row>
    <row r="31" spans="2:10" x14ac:dyDescent="0.25">
      <c r="B31" s="148" t="s">
        <v>14</v>
      </c>
      <c r="C31" s="149"/>
      <c r="D31" s="150"/>
      <c r="E31" s="148" t="s">
        <v>15</v>
      </c>
      <c r="F31" s="150"/>
      <c r="G31" s="148" t="s">
        <v>43</v>
      </c>
      <c r="H31" s="149"/>
      <c r="I31" s="150"/>
      <c r="J31" s="11" t="s">
        <v>12</v>
      </c>
    </row>
    <row r="32" spans="2:10" ht="21.75" customHeight="1" x14ac:dyDescent="0.25">
      <c r="B32" s="112" t="s">
        <v>22</v>
      </c>
      <c r="C32" s="113"/>
      <c r="D32" s="114"/>
      <c r="E32" s="127">
        <v>150</v>
      </c>
      <c r="F32" s="128"/>
      <c r="G32" s="117">
        <v>220</v>
      </c>
      <c r="H32" s="118"/>
      <c r="I32" s="119"/>
      <c r="J32" s="42">
        <v>105000</v>
      </c>
    </row>
    <row r="33" spans="2:10" x14ac:dyDescent="0.25">
      <c r="B33" s="112" t="s">
        <v>33</v>
      </c>
      <c r="C33" s="113"/>
      <c r="D33" s="114"/>
      <c r="E33" s="120"/>
      <c r="F33" s="121"/>
      <c r="G33" s="122"/>
      <c r="H33" s="122"/>
      <c r="I33" s="123"/>
      <c r="J33" s="42">
        <v>9000</v>
      </c>
    </row>
    <row r="34" spans="2:10" x14ac:dyDescent="0.25">
      <c r="B34" s="33" t="s">
        <v>23</v>
      </c>
      <c r="C34" s="32"/>
      <c r="D34" s="31" t="s">
        <v>72</v>
      </c>
      <c r="E34" s="63"/>
      <c r="F34" s="64"/>
      <c r="G34" s="38"/>
      <c r="H34" s="38" t="s">
        <v>45</v>
      </c>
      <c r="I34" s="39"/>
      <c r="J34" s="42">
        <v>10000</v>
      </c>
    </row>
    <row r="35" spans="2:10" x14ac:dyDescent="0.25">
      <c r="B35" s="58" t="s">
        <v>34</v>
      </c>
      <c r="C35" s="57"/>
      <c r="D35" s="56"/>
      <c r="E35" s="63"/>
      <c r="F35" s="64"/>
      <c r="G35" s="59"/>
      <c r="H35" s="59" t="s">
        <v>44</v>
      </c>
      <c r="I35" s="60"/>
      <c r="J35" s="42">
        <v>20000</v>
      </c>
    </row>
    <row r="36" spans="2:10" x14ac:dyDescent="0.25">
      <c r="B36" s="79" t="s">
        <v>73</v>
      </c>
      <c r="C36" s="78"/>
      <c r="D36" s="76"/>
      <c r="E36" s="82"/>
      <c r="F36" s="83">
        <v>10000</v>
      </c>
      <c r="G36" s="80"/>
      <c r="H36" s="80" t="s">
        <v>74</v>
      </c>
      <c r="I36" s="81"/>
      <c r="J36" s="42">
        <v>30000</v>
      </c>
    </row>
    <row r="37" spans="2:10" x14ac:dyDescent="0.25">
      <c r="B37" s="79" t="s">
        <v>5</v>
      </c>
      <c r="C37" s="78"/>
      <c r="D37" s="76"/>
      <c r="E37" s="82" t="s">
        <v>38</v>
      </c>
      <c r="F37" s="83"/>
      <c r="G37" s="80"/>
      <c r="H37" s="80" t="s">
        <v>17</v>
      </c>
      <c r="I37" s="81"/>
      <c r="J37" s="42">
        <v>5000</v>
      </c>
    </row>
    <row r="38" spans="2:10" ht="15" customHeight="1" x14ac:dyDescent="0.25">
      <c r="B38" s="112"/>
      <c r="C38" s="113"/>
      <c r="D38" s="114"/>
      <c r="E38" s="115"/>
      <c r="F38" s="116"/>
      <c r="G38" s="151" t="s">
        <v>13</v>
      </c>
      <c r="H38" s="152"/>
      <c r="I38" s="153"/>
      <c r="J38" s="88">
        <v>180000</v>
      </c>
    </row>
    <row r="39" spans="2:10" x14ac:dyDescent="0.25">
      <c r="B39" s="124" t="s">
        <v>75</v>
      </c>
      <c r="C39" s="125"/>
      <c r="D39" s="125"/>
      <c r="E39" s="125"/>
      <c r="F39" s="125"/>
      <c r="G39" s="125"/>
      <c r="H39" s="125"/>
      <c r="I39" s="125"/>
      <c r="J39" s="126"/>
    </row>
    <row r="40" spans="2:10" ht="15" customHeight="1" x14ac:dyDescent="0.25">
      <c r="B40" s="100"/>
      <c r="C40" s="101"/>
      <c r="D40" s="102"/>
      <c r="E40" s="103"/>
      <c r="F40" s="104"/>
      <c r="G40" s="103"/>
      <c r="H40" s="104"/>
      <c r="I40" s="8" t="s">
        <v>11</v>
      </c>
      <c r="J40" s="9" t="s">
        <v>12</v>
      </c>
    </row>
    <row r="41" spans="2:10" ht="15" customHeight="1" x14ac:dyDescent="0.25">
      <c r="B41" s="105"/>
      <c r="C41" s="106"/>
      <c r="D41" s="107"/>
      <c r="E41" s="108"/>
      <c r="F41" s="109"/>
      <c r="G41" s="110" t="s">
        <v>13</v>
      </c>
      <c r="H41" s="111"/>
      <c r="I41" s="98"/>
      <c r="J41" s="99">
        <v>370000</v>
      </c>
    </row>
    <row r="42" spans="2:10" x14ac:dyDescent="0.25">
      <c r="B42" s="77"/>
      <c r="C42" s="78"/>
      <c r="D42" s="76"/>
      <c r="E42" s="75"/>
      <c r="F42" s="76"/>
      <c r="G42" s="84"/>
      <c r="H42" s="85"/>
      <c r="I42" s="47"/>
      <c r="J42" s="13"/>
    </row>
    <row r="43" spans="2:10" x14ac:dyDescent="0.25">
      <c r="B43" s="79"/>
      <c r="C43" s="78"/>
      <c r="D43" s="76"/>
      <c r="E43" s="82"/>
      <c r="F43" s="83"/>
      <c r="G43" s="80"/>
      <c r="H43" s="80"/>
      <c r="I43" s="81"/>
      <c r="J43" s="42"/>
    </row>
    <row r="44" spans="2:10" x14ac:dyDescent="0.25">
      <c r="B44" s="112"/>
      <c r="C44" s="113"/>
      <c r="D44" s="114"/>
      <c r="E44" s="115"/>
      <c r="F44" s="116"/>
      <c r="G44" s="117"/>
      <c r="H44" s="118"/>
      <c r="I44" s="119"/>
      <c r="J44" s="42"/>
    </row>
    <row r="45" spans="2:10" x14ac:dyDescent="0.25">
      <c r="B45" s="16"/>
      <c r="C45" s="17"/>
      <c r="D45" s="17"/>
      <c r="E45" s="18"/>
      <c r="F45" s="18"/>
      <c r="G45" s="19"/>
      <c r="H45" s="19"/>
      <c r="I45" s="20"/>
      <c r="J45" s="43"/>
    </row>
    <row r="46" spans="2:10" x14ac:dyDescent="0.25">
      <c r="B46" s="53"/>
      <c r="C46" s="54"/>
      <c r="D46" s="54"/>
      <c r="E46" s="54"/>
      <c r="F46" s="54"/>
      <c r="G46" s="54"/>
      <c r="H46" s="54"/>
      <c r="I46" s="54"/>
      <c r="J46" s="55"/>
    </row>
    <row r="47" spans="2:10" x14ac:dyDescent="0.25">
      <c r="B47" s="50"/>
      <c r="C47" s="51"/>
      <c r="D47" s="51"/>
      <c r="E47" s="51" t="s">
        <v>24</v>
      </c>
      <c r="F47" s="51"/>
      <c r="G47" s="51"/>
      <c r="H47" s="51"/>
      <c r="I47" s="51"/>
      <c r="J47" s="52">
        <v>160000</v>
      </c>
    </row>
    <row r="48" spans="2:10" x14ac:dyDescent="0.25">
      <c r="B48" s="6" t="s">
        <v>6</v>
      </c>
      <c r="C48" s="5"/>
      <c r="D48" s="5"/>
      <c r="E48" s="5"/>
      <c r="F48" s="5"/>
      <c r="G48" s="5"/>
      <c r="H48" s="5"/>
      <c r="I48" s="5"/>
      <c r="J48" s="44">
        <v>968000</v>
      </c>
    </row>
    <row r="50" spans="2:10" x14ac:dyDescent="0.25">
      <c r="B50" s="12"/>
    </row>
    <row r="51" spans="2:10" x14ac:dyDescent="0.25">
      <c r="B51" s="144"/>
      <c r="C51" s="144"/>
      <c r="D51" s="144"/>
      <c r="E51" s="144"/>
      <c r="F51" s="144"/>
      <c r="G51" s="144"/>
      <c r="H51" s="144"/>
      <c r="I51" s="144"/>
      <c r="J51" s="144"/>
    </row>
  </sheetData>
  <mergeCells count="41">
    <mergeCell ref="B51:J51"/>
    <mergeCell ref="G11:H11"/>
    <mergeCell ref="G23:H23"/>
    <mergeCell ref="G24:H24"/>
    <mergeCell ref="E23:F23"/>
    <mergeCell ref="E24:F24"/>
    <mergeCell ref="B28:D28"/>
    <mergeCell ref="B31:D31"/>
    <mergeCell ref="E31:F31"/>
    <mergeCell ref="G31:I31"/>
    <mergeCell ref="G32:I32"/>
    <mergeCell ref="G38:I38"/>
    <mergeCell ref="B33:D33"/>
    <mergeCell ref="B38:D38"/>
    <mergeCell ref="B32:D32"/>
    <mergeCell ref="E38:F38"/>
    <mergeCell ref="E32:F32"/>
    <mergeCell ref="A2:J2"/>
    <mergeCell ref="D4:J4"/>
    <mergeCell ref="B8:J8"/>
    <mergeCell ref="B30:J30"/>
    <mergeCell ref="E9:F9"/>
    <mergeCell ref="E11:F11"/>
    <mergeCell ref="B11:D11"/>
    <mergeCell ref="B23:D23"/>
    <mergeCell ref="B24:D24"/>
    <mergeCell ref="B29:D29"/>
    <mergeCell ref="B9:D9"/>
    <mergeCell ref="E28:I28"/>
    <mergeCell ref="G9:H9"/>
    <mergeCell ref="B44:D44"/>
    <mergeCell ref="E44:F44"/>
    <mergeCell ref="G44:I44"/>
    <mergeCell ref="E33:I33"/>
    <mergeCell ref="B39:J39"/>
    <mergeCell ref="B40:D40"/>
    <mergeCell ref="E40:F40"/>
    <mergeCell ref="G40:H40"/>
    <mergeCell ref="B41:D41"/>
    <mergeCell ref="E41:F41"/>
    <mergeCell ref="G41:H41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opLeftCell="A18" workbookViewId="0">
      <selection activeCell="N15" sqref="N15"/>
    </sheetView>
  </sheetViews>
  <sheetFormatPr defaultRowHeight="15" x14ac:dyDescent="0.25"/>
  <cols>
    <col min="1" max="1" width="7.28515625" customWidth="1"/>
    <col min="2" max="2" width="7.5703125" customWidth="1"/>
    <col min="3" max="3" width="25.28515625" customWidth="1"/>
    <col min="6" max="6" width="13.5703125" customWidth="1"/>
    <col min="8" max="8" width="11.28515625" customWidth="1"/>
    <col min="9" max="9" width="10.28515625" customWidth="1"/>
  </cols>
  <sheetData>
    <row r="2" spans="2:11" x14ac:dyDescent="0.25"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2:11" ht="47.25" x14ac:dyDescent="0.25">
      <c r="B3" s="89" t="s">
        <v>47</v>
      </c>
      <c r="C3" s="90" t="s">
        <v>48</v>
      </c>
      <c r="D3" s="90" t="s">
        <v>49</v>
      </c>
      <c r="E3" s="90" t="s">
        <v>50</v>
      </c>
      <c r="F3" s="90" t="s">
        <v>51</v>
      </c>
    </row>
    <row r="4" spans="2:11" ht="47.25" x14ac:dyDescent="0.25">
      <c r="B4" s="91">
        <v>1</v>
      </c>
      <c r="C4" s="87" t="s">
        <v>46</v>
      </c>
      <c r="D4" s="92">
        <v>2</v>
      </c>
      <c r="E4" s="92">
        <v>2400</v>
      </c>
      <c r="F4" s="92">
        <f>D4*E4</f>
        <v>4800</v>
      </c>
    </row>
    <row r="5" spans="2:11" ht="15.75" x14ac:dyDescent="0.25">
      <c r="B5" s="91">
        <v>2</v>
      </c>
      <c r="C5" s="93" t="s">
        <v>52</v>
      </c>
      <c r="D5" s="91">
        <v>2</v>
      </c>
      <c r="E5" s="91">
        <v>900</v>
      </c>
      <c r="F5" s="92">
        <f>D5*E5</f>
        <v>1800</v>
      </c>
    </row>
    <row r="6" spans="2:11" ht="15.75" x14ac:dyDescent="0.25">
      <c r="B6" s="91">
        <v>3</v>
      </c>
      <c r="C6" s="87" t="s">
        <v>53</v>
      </c>
      <c r="D6" s="92">
        <v>2</v>
      </c>
      <c r="E6" s="92">
        <v>150</v>
      </c>
      <c r="F6" s="92">
        <f t="shared" ref="F6:F23" si="0">D6*E6</f>
        <v>300</v>
      </c>
    </row>
    <row r="7" spans="2:11" ht="22.15" customHeight="1" x14ac:dyDescent="0.25">
      <c r="B7" s="91">
        <v>4</v>
      </c>
      <c r="C7" s="87" t="s">
        <v>54</v>
      </c>
      <c r="D7" s="92">
        <v>1</v>
      </c>
      <c r="E7" s="92">
        <v>1820</v>
      </c>
      <c r="F7" s="92">
        <f t="shared" si="0"/>
        <v>1820</v>
      </c>
    </row>
    <row r="8" spans="2:11" ht="15.75" x14ac:dyDescent="0.25">
      <c r="B8" s="91">
        <v>5</v>
      </c>
      <c r="C8" s="87" t="s">
        <v>55</v>
      </c>
      <c r="D8" s="92">
        <v>4</v>
      </c>
      <c r="E8" s="92">
        <v>400</v>
      </c>
      <c r="F8" s="92">
        <f t="shared" si="0"/>
        <v>1600</v>
      </c>
    </row>
    <row r="9" spans="2:11" ht="15.75" x14ac:dyDescent="0.25">
      <c r="B9" s="91">
        <v>6</v>
      </c>
      <c r="C9" s="87" t="s">
        <v>56</v>
      </c>
      <c r="D9" s="92">
        <v>2</v>
      </c>
      <c r="E9" s="92">
        <v>300</v>
      </c>
      <c r="F9" s="92">
        <f t="shared" si="0"/>
        <v>600</v>
      </c>
    </row>
    <row r="10" spans="2:11" ht="31.5" x14ac:dyDescent="0.25">
      <c r="B10" s="91">
        <v>7</v>
      </c>
      <c r="C10" s="87" t="s">
        <v>57</v>
      </c>
      <c r="D10" s="92">
        <v>2</v>
      </c>
      <c r="E10" s="92">
        <v>3500</v>
      </c>
      <c r="F10" s="92">
        <f t="shared" si="0"/>
        <v>7000</v>
      </c>
    </row>
    <row r="11" spans="2:11" ht="30.75" customHeight="1" x14ac:dyDescent="0.25">
      <c r="B11" s="91">
        <v>8</v>
      </c>
      <c r="C11" s="87" t="s">
        <v>58</v>
      </c>
      <c r="D11" s="92">
        <v>2</v>
      </c>
      <c r="E11" s="92">
        <v>2170</v>
      </c>
      <c r="F11" s="92">
        <f t="shared" si="0"/>
        <v>4340</v>
      </c>
    </row>
    <row r="12" spans="2:11" ht="27" customHeight="1" x14ac:dyDescent="0.25">
      <c r="B12" s="91">
        <v>9</v>
      </c>
      <c r="C12" s="87" t="s">
        <v>59</v>
      </c>
      <c r="D12" s="92">
        <v>2</v>
      </c>
      <c r="E12" s="92">
        <v>1200</v>
      </c>
      <c r="F12" s="92">
        <f t="shared" si="0"/>
        <v>2400</v>
      </c>
    </row>
    <row r="13" spans="2:11" ht="15.75" x14ac:dyDescent="0.25">
      <c r="B13" s="91">
        <v>10</v>
      </c>
      <c r="C13" s="87" t="s">
        <v>60</v>
      </c>
      <c r="D13" s="92">
        <v>4</v>
      </c>
      <c r="E13" s="92">
        <v>1600</v>
      </c>
      <c r="F13" s="92">
        <f t="shared" si="0"/>
        <v>6400</v>
      </c>
    </row>
    <row r="14" spans="2:11" ht="15.75" x14ac:dyDescent="0.25">
      <c r="B14" s="91">
        <v>13</v>
      </c>
      <c r="C14" s="87" t="s">
        <v>61</v>
      </c>
      <c r="D14" s="92">
        <v>1</v>
      </c>
      <c r="E14" s="92">
        <v>2370</v>
      </c>
      <c r="F14" s="92">
        <f t="shared" si="0"/>
        <v>2370</v>
      </c>
    </row>
    <row r="15" spans="2:11" ht="47.25" x14ac:dyDescent="0.25">
      <c r="B15" s="91">
        <v>14</v>
      </c>
      <c r="C15" s="87" t="s">
        <v>62</v>
      </c>
      <c r="D15" s="92">
        <v>1</v>
      </c>
      <c r="E15" s="92">
        <v>112000</v>
      </c>
      <c r="F15" s="92">
        <f t="shared" si="0"/>
        <v>112000</v>
      </c>
    </row>
    <row r="16" spans="2:11" ht="15.75" x14ac:dyDescent="0.25">
      <c r="B16" s="91">
        <v>15</v>
      </c>
      <c r="C16" s="87" t="s">
        <v>63</v>
      </c>
      <c r="D16" s="92">
        <v>2</v>
      </c>
      <c r="E16" s="92">
        <v>1150</v>
      </c>
      <c r="F16" s="92">
        <f t="shared" si="0"/>
        <v>2300</v>
      </c>
    </row>
    <row r="17" spans="2:6" ht="31.5" x14ac:dyDescent="0.25">
      <c r="B17" s="91">
        <v>16</v>
      </c>
      <c r="C17" s="87" t="s">
        <v>64</v>
      </c>
      <c r="D17" s="92">
        <v>2</v>
      </c>
      <c r="E17" s="92">
        <v>3800</v>
      </c>
      <c r="F17" s="92">
        <f t="shared" si="0"/>
        <v>7600</v>
      </c>
    </row>
    <row r="18" spans="2:6" ht="21" customHeight="1" x14ac:dyDescent="0.25">
      <c r="B18" s="91">
        <v>17</v>
      </c>
      <c r="C18" s="87" t="s">
        <v>65</v>
      </c>
      <c r="D18" s="92">
        <v>1</v>
      </c>
      <c r="E18" s="92">
        <v>18000</v>
      </c>
      <c r="F18" s="92">
        <f t="shared" si="0"/>
        <v>18000</v>
      </c>
    </row>
    <row r="19" spans="2:6" ht="21" customHeight="1" x14ac:dyDescent="0.25">
      <c r="B19" s="91">
        <v>18</v>
      </c>
      <c r="C19" s="94" t="s">
        <v>66</v>
      </c>
      <c r="D19" s="95">
        <v>216</v>
      </c>
      <c r="E19" s="95">
        <v>540</v>
      </c>
      <c r="F19" s="92">
        <f t="shared" si="0"/>
        <v>116640</v>
      </c>
    </row>
    <row r="20" spans="2:6" ht="28.5" customHeight="1" x14ac:dyDescent="0.25">
      <c r="B20" s="91">
        <v>19</v>
      </c>
      <c r="C20" s="94" t="s">
        <v>67</v>
      </c>
      <c r="D20" s="95">
        <v>140</v>
      </c>
      <c r="E20" s="95">
        <v>210</v>
      </c>
      <c r="F20" s="92">
        <f t="shared" si="0"/>
        <v>29400</v>
      </c>
    </row>
    <row r="21" spans="2:6" ht="27" customHeight="1" x14ac:dyDescent="0.25">
      <c r="B21" s="91">
        <v>20</v>
      </c>
      <c r="C21" s="94" t="s">
        <v>68</v>
      </c>
      <c r="D21" s="95">
        <v>140</v>
      </c>
      <c r="E21" s="95">
        <v>105</v>
      </c>
      <c r="F21" s="92">
        <f t="shared" si="0"/>
        <v>14700</v>
      </c>
    </row>
    <row r="22" spans="2:6" ht="47.25" x14ac:dyDescent="0.25">
      <c r="B22" s="91">
        <v>21</v>
      </c>
      <c r="C22" s="87" t="s">
        <v>69</v>
      </c>
      <c r="D22" s="92">
        <v>1</v>
      </c>
      <c r="E22" s="92">
        <v>35000</v>
      </c>
      <c r="F22" s="92">
        <f t="shared" si="0"/>
        <v>35000</v>
      </c>
    </row>
    <row r="23" spans="2:6" ht="47.25" x14ac:dyDescent="0.25">
      <c r="B23" s="91">
        <v>22</v>
      </c>
      <c r="C23" s="87" t="s">
        <v>70</v>
      </c>
      <c r="D23" s="92">
        <v>1</v>
      </c>
      <c r="E23" s="92">
        <v>2000</v>
      </c>
      <c r="F23" s="92">
        <f t="shared" si="0"/>
        <v>2000</v>
      </c>
    </row>
    <row r="24" spans="2:6" x14ac:dyDescent="0.25">
      <c r="B24" s="91"/>
      <c r="C24" s="96" t="s">
        <v>71</v>
      </c>
      <c r="D24" s="91"/>
      <c r="E24" s="91"/>
      <c r="F24" s="97">
        <f>SUM(F4:F23)</f>
        <v>371070</v>
      </c>
    </row>
  </sheetData>
  <mergeCells count="1">
    <mergeCell ref="B2:K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1</vt:lpstr>
      <vt:lpstr>додаток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2020-03-11T21:44:38Z</dcterms:modified>
</cp:coreProperties>
</file>