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 tabRatio="537"/>
  </bookViews>
  <sheets>
    <sheet name="Список обладнанння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36" l="1"/>
  <c r="E34" l="1"/>
  <c r="E22"/>
  <c r="E10" l="1"/>
  <c r="E3" l="1"/>
  <c r="E4"/>
  <c r="E5"/>
  <c r="E6"/>
  <c r="E7"/>
  <c r="E8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5"/>
  <c r="E37"/>
  <c r="E2"/>
  <c r="E39" l="1"/>
  <c r="C39"/>
</calcChain>
</file>

<file path=xl/sharedStrings.xml><?xml version="1.0" encoding="utf-8"?>
<sst xmlns="http://schemas.openxmlformats.org/spreadsheetml/2006/main" count="119" uniqueCount="111">
  <si>
    <t>Найменування</t>
  </si>
  <si>
    <t>Модель</t>
  </si>
  <si>
    <t>Кількість, одиниць</t>
  </si>
  <si>
    <t>Сума, гривень</t>
  </si>
  <si>
    <t>Ціна за одиницю, гривень</t>
  </si>
  <si>
    <t>Всього:</t>
  </si>
  <si>
    <t>-</t>
  </si>
  <si>
    <t>Посилання</t>
  </si>
  <si>
    <t xml:space="preserve">Монітор </t>
  </si>
  <si>
    <t>Персональний комп'ютер</t>
  </si>
  <si>
    <t>Versum Silver v2</t>
  </si>
  <si>
    <t xml:space="preserve">Клавіатура дротова </t>
  </si>
  <si>
    <t>Frime MPF320 Control Black</t>
  </si>
  <si>
    <t>Джерело безперебійного живлення</t>
  </si>
  <si>
    <t xml:space="preserve"> LEGRAND 310302</t>
  </si>
  <si>
    <t xml:space="preserve">Навушники </t>
  </si>
  <si>
    <t xml:space="preserve">Інтерактивий комплект </t>
  </si>
  <si>
    <t>https://rozetka.com.ua/ua/promate_tempo_bt_black/p117234163/</t>
  </si>
  <si>
    <t>https://www.itbox.ua/product/Istochnik_bespereboynogo_pitaniya_LEGRAND_310302-p516619/?utm_source=Nadavi&amp;utm_medium=PriceList_cpc&amp;utm_campaign=ibp_UPS&amp;utm_content=U0357421&amp;utm_term=LEGRAND_310302</t>
  </si>
  <si>
    <t>Поверхня для миші</t>
  </si>
  <si>
    <t xml:space="preserve">Комп'ютерна миші </t>
  </si>
  <si>
    <t>https://hard.rozetka.com.ua/ua/frime_mpf_cr_320_01/p98027536/</t>
  </si>
  <si>
    <t>https://hard.rozetka.com.ua/ua/gembird_mus_4b_02/p78819380/</t>
  </si>
  <si>
    <t>https://hard.rozetka.com.ua/ua/2e_2e_ks108ub/p123321621/</t>
  </si>
  <si>
    <t>https://hard.rozetka.com.ua/ua/benq_9h_lhela_fbe/p54177204/</t>
  </si>
  <si>
    <t>https://hard.rozetka.com.ua/ua/110943274/p110943274/</t>
  </si>
  <si>
    <t>HP Color LaserJet Pro M479dw з Wi-Fi</t>
  </si>
  <si>
    <t>Лазерний принтер</t>
  </si>
  <si>
    <t xml:space="preserve">Акустическая система </t>
  </si>
  <si>
    <t>A4Tech KD-600 USB</t>
  </si>
  <si>
    <t>Gembird MUSG-004</t>
  </si>
  <si>
    <t>Promotech HDMI-HDMI (2.0V) 2K*4K 5м</t>
  </si>
  <si>
    <t>Кабель для проектора</t>
  </si>
  <si>
    <t>https://rozetka.com.ua/ua/103489998/p103489998/</t>
  </si>
  <si>
    <t>Trust Vigor 5.1 Surround Speaker System for pc Black</t>
  </si>
  <si>
    <t>https://hard.rozetka.com.ua/ua/trust_vigor_5_1_22236/p23009857/</t>
  </si>
  <si>
    <t>https://rozetka.com.ua/ua/hp_w1a77a/p97823812/</t>
  </si>
  <si>
    <t xml:space="preserve">3D-принтер </t>
  </si>
  <si>
    <t>CreatBot F160</t>
  </si>
  <si>
    <t>https://rozetka.com.ua/ua/58903522/p58903522/</t>
  </si>
  <si>
    <t xml:space="preserve"> 1.75 мм, чорний </t>
  </si>
  <si>
    <t>Нитка ABS-пластик для 3D-принтера</t>
  </si>
  <si>
    <t>https://3dplast.biz/p317537981-nit-abs-plastik.html</t>
  </si>
  <si>
    <t>https://3dplast.biz/p371906969-nit-abs-abs.html</t>
  </si>
  <si>
    <t xml:space="preserve"> 1.75 мм, білий</t>
  </si>
  <si>
    <t>https://3dplast.biz/p317537363-nit-abs-abs.html</t>
  </si>
  <si>
    <t xml:space="preserve"> 1.75 мм, жовтий</t>
  </si>
  <si>
    <t>https://3dplast.biz/p373112177-nit-abs-abs.html</t>
  </si>
  <si>
    <t xml:space="preserve"> 1.75 мм, зелений</t>
  </si>
  <si>
    <t>https://3dplast.biz/p62750230-nit-abs-abs.html</t>
  </si>
  <si>
    <t xml:space="preserve"> 1.75 мм, синій</t>
  </si>
  <si>
    <t>https://3dplast.biz/p317537170-nit-abs-abs.html</t>
  </si>
  <si>
    <t xml:space="preserve"> 1.75 мм, червоний</t>
  </si>
  <si>
    <t>Комплект охоронної сигналізації</t>
  </si>
  <si>
    <t xml:space="preserve"> Ajax StarterKit Cam Black</t>
  </si>
  <si>
    <t>https://rozetka.com.ua/ua/ajax_000016586/p177146418/</t>
  </si>
  <si>
    <t xml:space="preserve">Бездротовий датчик розбиття скла </t>
  </si>
  <si>
    <t>Ajax GlassProtect Black</t>
  </si>
  <si>
    <t>https://rozetka.com.ua/ua/ajax_glassprotect_black_000005236/p7322932/</t>
  </si>
  <si>
    <t>TP-LINK TL-SG108</t>
  </si>
  <si>
    <t>Комутатор для WI-FI</t>
  </si>
  <si>
    <t>https://rozetka.com.ua/ua/tp-link_tl-sg108/p605345/</t>
  </si>
  <si>
    <t>Borsan BR-1554-0</t>
  </si>
  <si>
    <t>https://epicentrk.ua/ua/shop/kolodka-borsan-s-zazemleniem-4-gn-belyy-br-1554-0.html</t>
  </si>
  <si>
    <t xml:space="preserve">Фільтр-подовжувач </t>
  </si>
  <si>
    <t>REAL-EL RS-8 PROTECT USB</t>
  </si>
  <si>
    <t>Зовнішня розетка</t>
  </si>
  <si>
    <t>Borsan ВВГз. 3x1,5</t>
  </si>
  <si>
    <t>Кабель живлення</t>
  </si>
  <si>
    <t>https://epicentrk.ua/ua/shop/kabel-s-zapolneniem-borsan-vvgz-3x1-5.html</t>
  </si>
  <si>
    <t>https://epicentrk.ua/ua/shop/filtr-udlinitel-real-el-s-zazemleniem-8-gn-1-8-m-chernyy-rs-8-protect-usb-1-8m-black.html</t>
  </si>
  <si>
    <t>Cablexpert RJ-45</t>
  </si>
  <si>
    <t>Розетка RJ-45 зовнішня</t>
  </si>
  <si>
    <t>Конектор RJ-45</t>
  </si>
  <si>
    <t>Patron UTP RJ-45 Cat.5е 40 шт</t>
  </si>
  <si>
    <t>https://rozetka.com.ua/ua/patron_con_rj_45_8p8c_40/p12600219/</t>
  </si>
  <si>
    <t>Patron RJ-45 Сірий 40 шт</t>
  </si>
  <si>
    <t>Ковпачок ізолювальний RJ-45</t>
  </si>
  <si>
    <t>https://rozetka.com.ua/ua/patron_cab_rj_45_40/p12600072/</t>
  </si>
  <si>
    <t>Точка доступу </t>
  </si>
  <si>
    <t>TP-LINK EAP110</t>
  </si>
  <si>
    <t>https://rozetka.com.ua/ua/tp_link_eap110/p6006717/</t>
  </si>
  <si>
    <t xml:space="preserve">Стяжка кабельная </t>
  </si>
  <si>
    <t>Bradas нейлоновая 7.6х250 мм 100 шт Белая</t>
  </si>
  <si>
    <t>https://rozetka.com.ua/ua/163342460/p163342460/</t>
  </si>
  <si>
    <t xml:space="preserve">Вита пара Одескабель </t>
  </si>
  <si>
    <t>UTP с.5Е 4 х 2 х 0.51 мм² 50 м</t>
  </si>
  <si>
    <t>https://rozetka.com.ua/ua/odeskabel_77450/p5862207/</t>
  </si>
  <si>
    <t xml:space="preserve">Бездротовий датчик руху та розбиття скла </t>
  </si>
  <si>
    <t>Ajax СombiProtect White</t>
  </si>
  <si>
    <t>https://rozetka.com.ua/ua/ajax_combiprotect_white_000001134/p7323814/</t>
  </si>
  <si>
    <t>Ноутбук</t>
  </si>
  <si>
    <t>Dell G3 15 3590</t>
  </si>
  <si>
    <t>https://stylus.ua/dell-g3-15-3590-i3590-5988wht-pus-p557983c38.html?utm_source=nadavi.market&amp;utm_medium=price&amp;utm_term=557983&amp;utm_content=Dell&amp;utm_campaign=noutbuki</t>
  </si>
  <si>
    <t>23.8" Benq GW2480E Black</t>
  </si>
  <si>
    <t>Dell PowerEdge T40 v12</t>
  </si>
  <si>
    <t>Хмарне сховище даних</t>
  </si>
  <si>
    <t>https://rozetka.com.ua/ua/dell_t40v12/p184915256/</t>
  </si>
  <si>
    <t>RITAR RTSW-5000D48</t>
  </si>
  <si>
    <t>Джерело безперебійного живлення для хмарного сховища</t>
  </si>
  <si>
    <t>https://voltmarket.ua/istochniki-bespereboinogo-pitaniya/ritar/rtsw5000lcd48v</t>
  </si>
  <si>
    <t>https://www.ukrsoft.com.ua/product/windows-10-enterprise-esd/</t>
  </si>
  <si>
    <t xml:space="preserve">Microsoft Windows </t>
  </si>
  <si>
    <t>10 Enterprise</t>
  </si>
  <si>
    <t xml:space="preserve"> 2019 Pro Plus</t>
  </si>
  <si>
    <t>Microsoft Office</t>
  </si>
  <si>
    <t>https://www.ukrsoft.com.ua/product/microsoft-office-2019-pro-plus/</t>
  </si>
  <si>
    <t>SMART Board SBM685V+IN136ST</t>
  </si>
  <si>
    <t>https://tech-pro.com.ua/catalog/interaktivnye-komplekty-smart/interaktivnyy-komplekt-smart-board-sbm685v-in136st/</t>
  </si>
  <si>
    <t>KOSS UR20</t>
  </si>
  <si>
    <t>Резерв (20%)</t>
  </si>
</sst>
</file>

<file path=xl/styles.xml><?xml version="1.0" encoding="utf-8"?>
<styleSheet xmlns="http://schemas.openxmlformats.org/spreadsheetml/2006/main">
  <numFmts count="2">
    <numFmt numFmtId="164" formatCode="_-* #,##0.00\ &quot;₴&quot;_-;\-* #,##0.00\ &quot;₴&quot;_-;_-* &quot;-&quot;??\ &quot;₴&quot;_-;_-@_-"/>
    <numFmt numFmtId="165" formatCode="#,##0\ _₴;[Red]#,##0\ _₴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1" applyFill="1" applyBorder="1"/>
    <xf numFmtId="49" fontId="1" fillId="2" borderId="1" xfId="2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66FF33"/>
      <color rgb="FF33CCFF"/>
      <color rgb="FF57C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ozetka.com.ua/ua/103489998/p103489998/" TargetMode="External"/><Relationship Id="rId13" Type="http://schemas.openxmlformats.org/officeDocument/2006/relationships/hyperlink" Target="https://3dplast.biz/p371906969-nit-abs-abs.html" TargetMode="External"/><Relationship Id="rId18" Type="http://schemas.openxmlformats.org/officeDocument/2006/relationships/hyperlink" Target="https://rozetka.com.ua/ua/ajax_000016586/p177146418/" TargetMode="External"/><Relationship Id="rId26" Type="http://schemas.openxmlformats.org/officeDocument/2006/relationships/hyperlink" Target="https://rozetka.com.ua/ua/tp_link_eap110/p6006717/" TargetMode="External"/><Relationship Id="rId3" Type="http://schemas.openxmlformats.org/officeDocument/2006/relationships/hyperlink" Target="https://hard.rozetka.com.ua/ua/frime_mpf_cr_320_01/p98027536/" TargetMode="External"/><Relationship Id="rId21" Type="http://schemas.openxmlformats.org/officeDocument/2006/relationships/hyperlink" Target="https://epicentrk.ua/ua/shop/kolodka-borsan-s-zazemleniem-4-gn-belyy-br-1554-0.html" TargetMode="External"/><Relationship Id="rId34" Type="http://schemas.openxmlformats.org/officeDocument/2006/relationships/hyperlink" Target="https://www.ukrsoft.com.ua/product/microsoft-office-2019-pro-plus/" TargetMode="External"/><Relationship Id="rId7" Type="http://schemas.openxmlformats.org/officeDocument/2006/relationships/hyperlink" Target="https://hard.rozetka.com.ua/ua/110943274/p110943274/" TargetMode="External"/><Relationship Id="rId12" Type="http://schemas.openxmlformats.org/officeDocument/2006/relationships/hyperlink" Target="https://3dplast.biz/p317537981-nit-abs-plastik.html" TargetMode="External"/><Relationship Id="rId17" Type="http://schemas.openxmlformats.org/officeDocument/2006/relationships/hyperlink" Target="https://3dplast.biz/p317537170-nit-abs-abs.html" TargetMode="External"/><Relationship Id="rId25" Type="http://schemas.openxmlformats.org/officeDocument/2006/relationships/hyperlink" Target="https://rozetka.com.ua/ua/patron_cab_rj_45_40/p12600072/" TargetMode="External"/><Relationship Id="rId33" Type="http://schemas.openxmlformats.org/officeDocument/2006/relationships/hyperlink" Target="https://www.ukrsoft.com.ua/product/windows-10-enterprise-esd/" TargetMode="External"/><Relationship Id="rId2" Type="http://schemas.openxmlformats.org/officeDocument/2006/relationships/hyperlink" Target="https://www.itbox.ua/product/Istochnik_bespereboynogo_pitaniya_LEGRAND_310302-p516619/?utm_source=Nadavi&amp;utm_medium=PriceList_cpc&amp;utm_campaign=ibp_UPS&amp;utm_content=U0357421&amp;utm_term=LEGRAND_310302" TargetMode="External"/><Relationship Id="rId16" Type="http://schemas.openxmlformats.org/officeDocument/2006/relationships/hyperlink" Target="https://3dplast.biz/p62750230-nit-abs-abs.html" TargetMode="External"/><Relationship Id="rId20" Type="http://schemas.openxmlformats.org/officeDocument/2006/relationships/hyperlink" Target="https://rozetka.com.ua/ua/tp-link_tl-sg108/p605345/" TargetMode="External"/><Relationship Id="rId29" Type="http://schemas.openxmlformats.org/officeDocument/2006/relationships/hyperlink" Target="https://rozetka.com.ua/ua/ajax_combiprotect_white_000001134/p7323814/" TargetMode="External"/><Relationship Id="rId1" Type="http://schemas.openxmlformats.org/officeDocument/2006/relationships/hyperlink" Target="https://rozetka.com.ua/ua/promate_tempo_bt_black/p117234163/" TargetMode="External"/><Relationship Id="rId6" Type="http://schemas.openxmlformats.org/officeDocument/2006/relationships/hyperlink" Target="https://hard.rozetka.com.ua/ua/benq_9h_lhela_fbe/p54177204/" TargetMode="External"/><Relationship Id="rId11" Type="http://schemas.openxmlformats.org/officeDocument/2006/relationships/hyperlink" Target="https://rozetka.com.ua/ua/58903522/p58903522/" TargetMode="External"/><Relationship Id="rId24" Type="http://schemas.openxmlformats.org/officeDocument/2006/relationships/hyperlink" Target="https://rozetka.com.ua/ua/patron_con_rj_45_8p8c_40/p12600219/" TargetMode="External"/><Relationship Id="rId32" Type="http://schemas.openxmlformats.org/officeDocument/2006/relationships/hyperlink" Target="https://voltmarket.ua/istochniki-bespereboinogo-pitaniya/ritar/rtsw5000lcd48v" TargetMode="External"/><Relationship Id="rId5" Type="http://schemas.openxmlformats.org/officeDocument/2006/relationships/hyperlink" Target="https://hard.rozetka.com.ua/ua/2e_2e_ks108ub/p123321621/" TargetMode="External"/><Relationship Id="rId15" Type="http://schemas.openxmlformats.org/officeDocument/2006/relationships/hyperlink" Target="https://3dplast.biz/p373112177-nit-abs-abs.html" TargetMode="External"/><Relationship Id="rId23" Type="http://schemas.openxmlformats.org/officeDocument/2006/relationships/hyperlink" Target="https://epicentrk.ua/ua/shop/filtr-udlinitel-real-el-s-zazemleniem-8-gn-1-8-m-chernyy-rs-8-protect-usb-1-8m-black.html" TargetMode="External"/><Relationship Id="rId28" Type="http://schemas.openxmlformats.org/officeDocument/2006/relationships/hyperlink" Target="https://rozetka.com.ua/ua/odeskabel_77450/p5862207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rozetka.com.ua/ua/hp_w1a77a/p97823812/" TargetMode="External"/><Relationship Id="rId19" Type="http://schemas.openxmlformats.org/officeDocument/2006/relationships/hyperlink" Target="https://rozetka.com.ua/ua/ajax_glassprotect_black_000005236/p7322932/" TargetMode="External"/><Relationship Id="rId31" Type="http://schemas.openxmlformats.org/officeDocument/2006/relationships/hyperlink" Target="https://rozetka.com.ua/ua/dell_t40v12/p184915256/" TargetMode="External"/><Relationship Id="rId4" Type="http://schemas.openxmlformats.org/officeDocument/2006/relationships/hyperlink" Target="https://hard.rozetka.com.ua/ua/gembird_mus_4b_02/p78819380/" TargetMode="External"/><Relationship Id="rId9" Type="http://schemas.openxmlformats.org/officeDocument/2006/relationships/hyperlink" Target="https://rozetka.com.ua/ua/agent_lm_a3_250/p251179/" TargetMode="External"/><Relationship Id="rId14" Type="http://schemas.openxmlformats.org/officeDocument/2006/relationships/hyperlink" Target="https://3dplast.biz/p317537363-nit-abs-abs.html" TargetMode="External"/><Relationship Id="rId22" Type="http://schemas.openxmlformats.org/officeDocument/2006/relationships/hyperlink" Target="https://epicentrk.ua/ua/shop/kabel-s-zapolneniem-borsan-vvgz-3x1-5.html" TargetMode="External"/><Relationship Id="rId27" Type="http://schemas.openxmlformats.org/officeDocument/2006/relationships/hyperlink" Target="https://rozetka.com.ua/ua/163342460/p163342460/" TargetMode="External"/><Relationship Id="rId30" Type="http://schemas.openxmlformats.org/officeDocument/2006/relationships/hyperlink" Target="https://stylus.ua/dell-g3-15-3590-i3590-5988wht-pus-p557983c38.html?utm_source=nadavi.market&amp;utm_medium=price&amp;utm_term=557983&amp;utm_content=Dell&amp;utm_campaign=noutbuki" TargetMode="External"/><Relationship Id="rId35" Type="http://schemas.openxmlformats.org/officeDocument/2006/relationships/hyperlink" Target="https://tech-pro.com.ua/catalog/interaktivnye-komplekty-smart/interaktivnyy-komplekt-smart-board-sbm685v-in136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34" zoomScaleNormal="100" workbookViewId="0">
      <selection activeCell="B45" sqref="B45"/>
    </sheetView>
  </sheetViews>
  <sheetFormatPr defaultRowHeight="18.75"/>
  <cols>
    <col min="1" max="1" width="36.140625" style="2" bestFit="1" customWidth="1"/>
    <col min="2" max="2" width="35.7109375" style="2" bestFit="1" customWidth="1"/>
    <col min="3" max="3" width="18.28515625" style="1" customWidth="1"/>
    <col min="4" max="4" width="19.42578125" style="4" customWidth="1"/>
    <col min="5" max="5" width="14.85546875" style="4" customWidth="1"/>
    <col min="6" max="6" width="110.42578125" style="5" customWidth="1"/>
    <col min="7" max="16384" width="9.140625" style="1"/>
  </cols>
  <sheetData>
    <row r="1" spans="1:7" ht="56.25">
      <c r="A1" s="10" t="s">
        <v>0</v>
      </c>
      <c r="B1" s="10" t="s">
        <v>1</v>
      </c>
      <c r="C1" s="10" t="s">
        <v>2</v>
      </c>
      <c r="D1" s="10" t="s">
        <v>4</v>
      </c>
      <c r="E1" s="10" t="s">
        <v>3</v>
      </c>
      <c r="F1" s="11" t="s">
        <v>7</v>
      </c>
    </row>
    <row r="2" spans="1:7">
      <c r="A2" s="6" t="s">
        <v>9</v>
      </c>
      <c r="B2" s="6" t="s">
        <v>10</v>
      </c>
      <c r="C2" s="7">
        <v>12</v>
      </c>
      <c r="D2" s="8">
        <v>24848</v>
      </c>
      <c r="E2" s="8">
        <f>C2*D2</f>
        <v>298176</v>
      </c>
      <c r="F2" s="12" t="s">
        <v>25</v>
      </c>
    </row>
    <row r="3" spans="1:7">
      <c r="A3" s="6" t="s">
        <v>8</v>
      </c>
      <c r="B3" s="6" t="s">
        <v>94</v>
      </c>
      <c r="C3" s="7">
        <v>13</v>
      </c>
      <c r="D3" s="8">
        <v>2945</v>
      </c>
      <c r="E3" s="8">
        <f t="shared" ref="E3:E36" si="0">C3*D3</f>
        <v>38285</v>
      </c>
      <c r="F3" s="12" t="s">
        <v>24</v>
      </c>
    </row>
    <row r="4" spans="1:7">
      <c r="A4" s="6" t="s">
        <v>11</v>
      </c>
      <c r="B4" s="6" t="s">
        <v>29</v>
      </c>
      <c r="C4" s="7">
        <v>13</v>
      </c>
      <c r="D4" s="8">
        <v>349</v>
      </c>
      <c r="E4" s="8">
        <f t="shared" si="0"/>
        <v>4537</v>
      </c>
      <c r="F4" s="12" t="s">
        <v>23</v>
      </c>
    </row>
    <row r="5" spans="1:7">
      <c r="A5" s="6" t="s">
        <v>20</v>
      </c>
      <c r="B5" s="6" t="s">
        <v>30</v>
      </c>
      <c r="C5" s="7">
        <v>13</v>
      </c>
      <c r="D5" s="8">
        <v>119</v>
      </c>
      <c r="E5" s="8">
        <f t="shared" si="0"/>
        <v>1547</v>
      </c>
      <c r="F5" s="12" t="s">
        <v>22</v>
      </c>
    </row>
    <row r="6" spans="1:7">
      <c r="A6" s="6" t="s">
        <v>19</v>
      </c>
      <c r="B6" s="6" t="s">
        <v>12</v>
      </c>
      <c r="C6" s="7">
        <v>13</v>
      </c>
      <c r="D6" s="8">
        <v>69</v>
      </c>
      <c r="E6" s="8">
        <f t="shared" si="0"/>
        <v>897</v>
      </c>
      <c r="F6" s="12" t="s">
        <v>21</v>
      </c>
    </row>
    <row r="7" spans="1:7" ht="37.5">
      <c r="A7" s="6" t="s">
        <v>13</v>
      </c>
      <c r="B7" s="6" t="s">
        <v>14</v>
      </c>
      <c r="C7" s="7">
        <v>12</v>
      </c>
      <c r="D7" s="8">
        <v>2985</v>
      </c>
      <c r="E7" s="8">
        <f t="shared" si="0"/>
        <v>35820</v>
      </c>
      <c r="F7" s="12" t="s">
        <v>18</v>
      </c>
    </row>
    <row r="8" spans="1:7">
      <c r="A8" s="6" t="s">
        <v>15</v>
      </c>
      <c r="B8" s="6" t="s">
        <v>109</v>
      </c>
      <c r="C8" s="7">
        <v>10</v>
      </c>
      <c r="D8" s="8">
        <v>903</v>
      </c>
      <c r="E8" s="8">
        <f t="shared" si="0"/>
        <v>9030</v>
      </c>
      <c r="F8" s="12" t="s">
        <v>17</v>
      </c>
    </row>
    <row r="9" spans="1:7" ht="37.5">
      <c r="A9" s="20" t="s">
        <v>16</v>
      </c>
      <c r="B9" s="20" t="s">
        <v>107</v>
      </c>
      <c r="C9" s="21">
        <v>1</v>
      </c>
      <c r="D9" s="22">
        <v>54999</v>
      </c>
      <c r="E9" s="22">
        <f t="shared" si="0"/>
        <v>54999</v>
      </c>
      <c r="F9" s="23" t="s">
        <v>108</v>
      </c>
    </row>
    <row r="10" spans="1:7" ht="37.5">
      <c r="A10" s="6" t="s">
        <v>32</v>
      </c>
      <c r="B10" s="6" t="s">
        <v>31</v>
      </c>
      <c r="C10" s="7">
        <v>1</v>
      </c>
      <c r="D10" s="8">
        <v>319</v>
      </c>
      <c r="E10" s="8">
        <f t="shared" si="0"/>
        <v>319</v>
      </c>
      <c r="F10" s="12" t="s">
        <v>33</v>
      </c>
    </row>
    <row r="11" spans="1:7" ht="37.5">
      <c r="A11" s="6" t="s">
        <v>27</v>
      </c>
      <c r="B11" s="6" t="s">
        <v>26</v>
      </c>
      <c r="C11" s="7">
        <v>1</v>
      </c>
      <c r="D11" s="8">
        <v>11550</v>
      </c>
      <c r="E11" s="8">
        <f>C11*D11</f>
        <v>11550</v>
      </c>
      <c r="F11" s="12" t="s">
        <v>36</v>
      </c>
    </row>
    <row r="12" spans="1:7" ht="37.5">
      <c r="A12" s="6" t="s">
        <v>28</v>
      </c>
      <c r="B12" s="6" t="s">
        <v>34</v>
      </c>
      <c r="C12" s="7">
        <v>2</v>
      </c>
      <c r="D12" s="8">
        <v>2000</v>
      </c>
      <c r="E12" s="8">
        <f>C12*D12</f>
        <v>4000</v>
      </c>
      <c r="F12" s="12" t="s">
        <v>35</v>
      </c>
    </row>
    <row r="13" spans="1:7">
      <c r="A13" s="6" t="s">
        <v>37</v>
      </c>
      <c r="B13" s="6" t="s">
        <v>38</v>
      </c>
      <c r="C13" s="7">
        <v>1</v>
      </c>
      <c r="D13" s="8">
        <v>45900</v>
      </c>
      <c r="E13" s="8">
        <f t="shared" si="0"/>
        <v>45900</v>
      </c>
      <c r="F13" s="12" t="s">
        <v>39</v>
      </c>
      <c r="G13" s="9"/>
    </row>
    <row r="14" spans="1:7" ht="37.5">
      <c r="A14" s="6" t="s">
        <v>41</v>
      </c>
      <c r="B14" s="6" t="s">
        <v>40</v>
      </c>
      <c r="C14" s="7">
        <v>3</v>
      </c>
      <c r="D14" s="8">
        <v>207</v>
      </c>
      <c r="E14" s="8">
        <f t="shared" si="0"/>
        <v>621</v>
      </c>
      <c r="F14" s="12" t="s">
        <v>42</v>
      </c>
    </row>
    <row r="15" spans="1:7" ht="37.5">
      <c r="A15" s="6" t="s">
        <v>41</v>
      </c>
      <c r="B15" s="6" t="s">
        <v>44</v>
      </c>
      <c r="C15" s="7">
        <v>4</v>
      </c>
      <c r="D15" s="8">
        <v>200</v>
      </c>
      <c r="E15" s="8">
        <f t="shared" si="0"/>
        <v>800</v>
      </c>
      <c r="F15" s="12" t="s">
        <v>43</v>
      </c>
    </row>
    <row r="16" spans="1:7" ht="37.5">
      <c r="A16" s="6" t="s">
        <v>41</v>
      </c>
      <c r="B16" s="6" t="s">
        <v>46</v>
      </c>
      <c r="C16" s="7">
        <v>3</v>
      </c>
      <c r="D16" s="8">
        <v>207</v>
      </c>
      <c r="E16" s="8">
        <f t="shared" si="0"/>
        <v>621</v>
      </c>
      <c r="F16" s="12" t="s">
        <v>45</v>
      </c>
    </row>
    <row r="17" spans="1:6" ht="37.5">
      <c r="A17" s="6" t="s">
        <v>41</v>
      </c>
      <c r="B17" s="6" t="s">
        <v>48</v>
      </c>
      <c r="C17" s="7">
        <v>3</v>
      </c>
      <c r="D17" s="8">
        <v>207</v>
      </c>
      <c r="E17" s="8">
        <f t="shared" si="0"/>
        <v>621</v>
      </c>
      <c r="F17" s="12" t="s">
        <v>47</v>
      </c>
    </row>
    <row r="18" spans="1:6" ht="37.5">
      <c r="A18" s="6" t="s">
        <v>41</v>
      </c>
      <c r="B18" s="6" t="s">
        <v>50</v>
      </c>
      <c r="C18" s="7">
        <v>3</v>
      </c>
      <c r="D18" s="8">
        <v>207</v>
      </c>
      <c r="E18" s="8">
        <f t="shared" si="0"/>
        <v>621</v>
      </c>
      <c r="F18" s="12" t="s">
        <v>49</v>
      </c>
    </row>
    <row r="19" spans="1:6" ht="37.5">
      <c r="A19" s="6" t="s">
        <v>41</v>
      </c>
      <c r="B19" s="6" t="s">
        <v>52</v>
      </c>
      <c r="C19" s="7">
        <v>3</v>
      </c>
      <c r="D19" s="8">
        <v>207</v>
      </c>
      <c r="E19" s="8">
        <f t="shared" si="0"/>
        <v>621</v>
      </c>
      <c r="F19" s="12" t="s">
        <v>51</v>
      </c>
    </row>
    <row r="20" spans="1:6" ht="37.5">
      <c r="A20" s="6" t="s">
        <v>53</v>
      </c>
      <c r="B20" s="6" t="s">
        <v>54</v>
      </c>
      <c r="C20" s="7">
        <v>1</v>
      </c>
      <c r="D20" s="8">
        <v>7499</v>
      </c>
      <c r="E20" s="8">
        <f t="shared" si="0"/>
        <v>7499</v>
      </c>
      <c r="F20" s="12" t="s">
        <v>55</v>
      </c>
    </row>
    <row r="21" spans="1:6" ht="37.5">
      <c r="A21" s="6" t="s">
        <v>56</v>
      </c>
      <c r="B21" s="6" t="s">
        <v>57</v>
      </c>
      <c r="C21" s="7">
        <v>2</v>
      </c>
      <c r="D21" s="8">
        <v>1149</v>
      </c>
      <c r="E21" s="8">
        <f t="shared" si="0"/>
        <v>2298</v>
      </c>
      <c r="F21" s="12" t="s">
        <v>58</v>
      </c>
    </row>
    <row r="22" spans="1:6" ht="37.5">
      <c r="A22" s="6" t="s">
        <v>88</v>
      </c>
      <c r="B22" s="6" t="s">
        <v>89</v>
      </c>
      <c r="C22" s="7">
        <v>2</v>
      </c>
      <c r="D22" s="8">
        <v>1599</v>
      </c>
      <c r="E22" s="8">
        <f t="shared" si="0"/>
        <v>3198</v>
      </c>
      <c r="F22" s="12" t="s">
        <v>90</v>
      </c>
    </row>
    <row r="23" spans="1:6">
      <c r="A23" s="6" t="s">
        <v>60</v>
      </c>
      <c r="B23" s="6" t="s">
        <v>59</v>
      </c>
      <c r="C23" s="7">
        <v>2</v>
      </c>
      <c r="D23" s="8">
        <v>620</v>
      </c>
      <c r="E23" s="8">
        <f t="shared" ref="E23:E32" si="1">C23*D23</f>
        <v>1240</v>
      </c>
      <c r="F23" s="12" t="s">
        <v>61</v>
      </c>
    </row>
    <row r="24" spans="1:6">
      <c r="A24" s="6" t="s">
        <v>66</v>
      </c>
      <c r="B24" s="6" t="s">
        <v>62</v>
      </c>
      <c r="C24" s="7">
        <v>10</v>
      </c>
      <c r="D24" s="8">
        <v>71.7</v>
      </c>
      <c r="E24" s="8">
        <f t="shared" si="1"/>
        <v>717</v>
      </c>
      <c r="F24" s="12" t="s">
        <v>63</v>
      </c>
    </row>
    <row r="25" spans="1:6" ht="37.5">
      <c r="A25" s="6" t="s">
        <v>64</v>
      </c>
      <c r="B25" s="6" t="s">
        <v>65</v>
      </c>
      <c r="C25" s="7">
        <v>2</v>
      </c>
      <c r="D25" s="8">
        <v>379</v>
      </c>
      <c r="E25" s="8">
        <f t="shared" si="1"/>
        <v>758</v>
      </c>
      <c r="F25" s="12" t="s">
        <v>70</v>
      </c>
    </row>
    <row r="26" spans="1:6">
      <c r="A26" s="6" t="s">
        <v>68</v>
      </c>
      <c r="B26" s="6" t="s">
        <v>67</v>
      </c>
      <c r="C26" s="7">
        <v>50</v>
      </c>
      <c r="D26" s="8">
        <v>29</v>
      </c>
      <c r="E26" s="8">
        <f t="shared" si="1"/>
        <v>1450</v>
      </c>
      <c r="F26" s="12" t="s">
        <v>69</v>
      </c>
    </row>
    <row r="27" spans="1:6">
      <c r="A27" s="6" t="s">
        <v>72</v>
      </c>
      <c r="B27" s="6" t="s">
        <v>71</v>
      </c>
      <c r="C27" s="7">
        <v>4</v>
      </c>
      <c r="D27" s="8">
        <v>149</v>
      </c>
      <c r="E27" s="8">
        <f t="shared" si="1"/>
        <v>596</v>
      </c>
      <c r="F27" s="13"/>
    </row>
    <row r="28" spans="1:6" ht="37.5">
      <c r="A28" s="6" t="s">
        <v>73</v>
      </c>
      <c r="B28" s="6" t="s">
        <v>74</v>
      </c>
      <c r="C28" s="7">
        <v>1</v>
      </c>
      <c r="D28" s="8">
        <v>77</v>
      </c>
      <c r="E28" s="8">
        <f t="shared" si="1"/>
        <v>77</v>
      </c>
      <c r="F28" s="12" t="s">
        <v>75</v>
      </c>
    </row>
    <row r="29" spans="1:6" ht="37.5">
      <c r="A29" s="6" t="s">
        <v>77</v>
      </c>
      <c r="B29" s="6" t="s">
        <v>76</v>
      </c>
      <c r="C29" s="7">
        <v>1</v>
      </c>
      <c r="D29" s="8">
        <v>50</v>
      </c>
      <c r="E29" s="8">
        <f t="shared" si="1"/>
        <v>50</v>
      </c>
      <c r="F29" s="12" t="s">
        <v>78</v>
      </c>
    </row>
    <row r="30" spans="1:6">
      <c r="A30" s="6" t="s">
        <v>79</v>
      </c>
      <c r="B30" s="6" t="s">
        <v>80</v>
      </c>
      <c r="C30" s="7">
        <v>1</v>
      </c>
      <c r="D30" s="8">
        <v>710</v>
      </c>
      <c r="E30" s="8">
        <f t="shared" si="1"/>
        <v>710</v>
      </c>
      <c r="F30" s="12" t="s">
        <v>81</v>
      </c>
    </row>
    <row r="31" spans="1:6" ht="37.5">
      <c r="A31" s="6" t="s">
        <v>82</v>
      </c>
      <c r="B31" s="6" t="s">
        <v>83</v>
      </c>
      <c r="C31" s="7">
        <v>2</v>
      </c>
      <c r="D31" s="8">
        <v>130</v>
      </c>
      <c r="E31" s="8">
        <f t="shared" si="1"/>
        <v>260</v>
      </c>
      <c r="F31" s="12" t="s">
        <v>84</v>
      </c>
    </row>
    <row r="32" spans="1:6" ht="37.5">
      <c r="A32" s="6" t="s">
        <v>85</v>
      </c>
      <c r="B32" s="6" t="s">
        <v>86</v>
      </c>
      <c r="C32" s="7">
        <v>1</v>
      </c>
      <c r="D32" s="8">
        <v>504</v>
      </c>
      <c r="E32" s="8">
        <f t="shared" si="1"/>
        <v>504</v>
      </c>
      <c r="F32" s="12" t="s">
        <v>87</v>
      </c>
    </row>
    <row r="33" spans="1:6">
      <c r="A33" s="6" t="s">
        <v>91</v>
      </c>
      <c r="B33" s="6" t="s">
        <v>92</v>
      </c>
      <c r="C33" s="7">
        <v>7</v>
      </c>
      <c r="D33" s="8">
        <v>25276</v>
      </c>
      <c r="E33" s="8">
        <f t="shared" si="0"/>
        <v>176932</v>
      </c>
      <c r="F33" s="12" t="s">
        <v>93</v>
      </c>
    </row>
    <row r="34" spans="1:6">
      <c r="A34" s="6" t="s">
        <v>96</v>
      </c>
      <c r="B34" s="6" t="s">
        <v>95</v>
      </c>
      <c r="C34" s="7">
        <v>1</v>
      </c>
      <c r="D34" s="8">
        <v>49602</v>
      </c>
      <c r="E34" s="8">
        <f>C34*D34</f>
        <v>49602</v>
      </c>
      <c r="F34" s="12" t="s">
        <v>97</v>
      </c>
    </row>
    <row r="35" spans="1:6" ht="56.25">
      <c r="A35" s="6" t="s">
        <v>99</v>
      </c>
      <c r="B35" s="6" t="s">
        <v>98</v>
      </c>
      <c r="C35" s="7">
        <v>1</v>
      </c>
      <c r="D35" s="8">
        <v>7366</v>
      </c>
      <c r="E35" s="8">
        <f t="shared" si="0"/>
        <v>7366</v>
      </c>
      <c r="F35" s="12" t="s">
        <v>100</v>
      </c>
    </row>
    <row r="36" spans="1:6">
      <c r="A36" s="16" t="s">
        <v>105</v>
      </c>
      <c r="B36" s="16" t="s">
        <v>104</v>
      </c>
      <c r="C36" s="17">
        <v>12</v>
      </c>
      <c r="D36" s="18">
        <v>1800</v>
      </c>
      <c r="E36" s="18">
        <f t="shared" si="0"/>
        <v>21600</v>
      </c>
      <c r="F36" s="19" t="s">
        <v>106</v>
      </c>
    </row>
    <row r="37" spans="1:6">
      <c r="A37" s="6" t="s">
        <v>102</v>
      </c>
      <c r="B37" s="6" t="s">
        <v>103</v>
      </c>
      <c r="C37" s="7">
        <v>12</v>
      </c>
      <c r="D37" s="8">
        <v>3800</v>
      </c>
      <c r="E37" s="8">
        <f>C37*D37</f>
        <v>45600</v>
      </c>
      <c r="F37" s="12" t="s">
        <v>101</v>
      </c>
    </row>
    <row r="38" spans="1:6">
      <c r="A38" s="6" t="s">
        <v>110</v>
      </c>
      <c r="B38" s="7" t="s">
        <v>6</v>
      </c>
      <c r="C38" s="7"/>
      <c r="D38" s="8"/>
      <c r="E38" s="3">
        <v>165884</v>
      </c>
      <c r="F38" s="10" t="s">
        <v>6</v>
      </c>
    </row>
    <row r="39" spans="1:6">
      <c r="A39" s="14" t="s">
        <v>5</v>
      </c>
      <c r="B39" s="15"/>
      <c r="C39" s="7">
        <f>SUM(C2:C38)</f>
        <v>223</v>
      </c>
      <c r="D39" s="8" t="s">
        <v>6</v>
      </c>
      <c r="E39" s="8">
        <f>SUM(E2:E38)</f>
        <v>995306</v>
      </c>
      <c r="F39" s="10" t="s">
        <v>6</v>
      </c>
    </row>
    <row r="42" spans="1:6">
      <c r="F42" s="2"/>
    </row>
    <row r="49" ht="15.75" customHeight="1"/>
  </sheetData>
  <hyperlinks>
    <hyperlink ref="F8" r:id="rId1"/>
    <hyperlink ref="F7" r:id="rId2"/>
    <hyperlink ref="F6" r:id="rId3"/>
    <hyperlink ref="F5" r:id="rId4"/>
    <hyperlink ref="F4" r:id="rId5"/>
    <hyperlink ref="F3" r:id="rId6"/>
    <hyperlink ref="F2" r:id="rId7"/>
    <hyperlink ref="F10" r:id="rId8"/>
    <hyperlink ref="F12" r:id="rId9" display="https://rozetka.com.ua/ua/agent_lm_a3_250/p251179/"/>
    <hyperlink ref="F11" r:id="rId10"/>
    <hyperlink ref="F13" r:id="rId11"/>
    <hyperlink ref="F14" r:id="rId12"/>
    <hyperlink ref="F15" r:id="rId13"/>
    <hyperlink ref="F16" r:id="rId14"/>
    <hyperlink ref="F17" r:id="rId15"/>
    <hyperlink ref="F18" r:id="rId16"/>
    <hyperlink ref="F19" r:id="rId17"/>
    <hyperlink ref="F20" r:id="rId18"/>
    <hyperlink ref="F21" r:id="rId19"/>
    <hyperlink ref="F23" r:id="rId20"/>
    <hyperlink ref="F24" r:id="rId21"/>
    <hyperlink ref="F26" r:id="rId22"/>
    <hyperlink ref="F25" r:id="rId23"/>
    <hyperlink ref="F28" r:id="rId24"/>
    <hyperlink ref="F29" r:id="rId25"/>
    <hyperlink ref="F30" r:id="rId26"/>
    <hyperlink ref="F31" r:id="rId27"/>
    <hyperlink ref="F32" r:id="rId28"/>
    <hyperlink ref="F22" r:id="rId29"/>
    <hyperlink ref="F33" r:id="rId30"/>
    <hyperlink ref="F34" r:id="rId31"/>
    <hyperlink ref="F35" r:id="rId32"/>
    <hyperlink ref="F37" r:id="rId33"/>
    <hyperlink ref="F36" r:id="rId34"/>
    <hyperlink ref="F9" r:id="rId35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обладнанння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2020-03-25T14:05:46Z</dcterms:modified>
</cp:coreProperties>
</file>