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\Desktop\climbing cup\"/>
    </mc:Choice>
  </mc:AlternateContent>
  <bookViews>
    <workbookView xWindow="0" yWindow="0" windowWidth="20460" windowHeight="774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6" i="2"/>
  <c r="E4" i="2" l="1"/>
  <c r="E5" i="2"/>
  <c r="E3" i="2"/>
  <c r="E2" i="2"/>
  <c r="E6" i="2" l="1"/>
</calcChain>
</file>

<file path=xl/sharedStrings.xml><?xml version="1.0" encoding="utf-8"?>
<sst xmlns="http://schemas.openxmlformats.org/spreadsheetml/2006/main" count="28" uniqueCount="21">
  <si>
    <t>№ 
п/п</t>
  </si>
  <si>
    <t>Вид матеріалу / послуги</t>
  </si>
  <si>
    <t>Необхідна 
кількість</t>
  </si>
  <si>
    <t>Ціна заодиницю, грн</t>
  </si>
  <si>
    <t>Вартість, грн.</t>
  </si>
  <si>
    <t>Оренда скеледрому</t>
  </si>
  <si>
    <t>Підготовка (постановка) маршрутів на скеледромі: 
- накрутка не менше 25 машрутів на фестиваль, та 6 для фінальної частини 
- команда рутсетерів повинна бути з 3-4 спортсменів (включаючи керівника з розрядом МС України)</t>
  </si>
  <si>
    <t>Оренда скельних рельєфів та зачіпок</t>
  </si>
  <si>
    <t>Нагородження переможців та призерів (кубки та медалі)</t>
  </si>
  <si>
    <t>Послуги освітлення</t>
  </si>
  <si>
    <t>Виготовлення футболок з логотипом</t>
  </si>
  <si>
    <t>Послуги фотографа</t>
  </si>
  <si>
    <t>Послуги створення відео роликів (промо відео, aftermovie)</t>
  </si>
  <si>
    <t xml:space="preserve">Розробка дизайну та виготовлення тематичної поліграфічної продукції (наліпки, банера, бейджі та ін.). 
</t>
  </si>
  <si>
    <t>Організація та проведення змагань(судійство)</t>
  </si>
  <si>
    <t>Непередбачувані витрати (збільшення цін на момент реалізації, доставка і т.д) 20%</t>
  </si>
  <si>
    <t>Всього</t>
  </si>
  <si>
    <t>Послуги з організації скелелазного фестивалю</t>
  </si>
  <si>
    <t>Послуги з розробки та виговтовлення тематичної сувенірної продукції</t>
  </si>
  <si>
    <t>Послуги створення фото звіту</t>
  </si>
  <si>
    <t>Послуги створення відео звіту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</si>
</sst>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zoomScaleNormal="100" workbookViewId="0">
      <selection sqref="A1:E13"/>
    </sheetView>
  </sheetViews>
  <sheetFormatPr defaultRowHeight="15" x14ac:dyDescent="0.25"/>
  <cols>
    <col min="2" max="2" width="50.5703125" customWidth="1"/>
    <col min="3" max="3" width="11.7109375" customWidth="1"/>
    <col min="4" max="4" width="16.140625" customWidth="1"/>
    <col min="5" max="5" width="12.85546875" customWidth="1"/>
  </cols>
  <sheetData>
    <row r="1" spans="1:6" ht="44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/>
    </row>
    <row r="2" spans="1:6" ht="15.75" thickBot="1" x14ac:dyDescent="0.3">
      <c r="A2" s="3">
        <v>1</v>
      </c>
      <c r="B2" s="4" t="s">
        <v>5</v>
      </c>
      <c r="C2" s="5">
        <v>2</v>
      </c>
      <c r="D2" s="5">
        <v>5000</v>
      </c>
      <c r="E2" s="5">
        <v>10000</v>
      </c>
      <c r="F2" s="11"/>
    </row>
    <row r="3" spans="1:6" ht="75.75" thickBot="1" x14ac:dyDescent="0.3">
      <c r="A3" s="3">
        <v>2</v>
      </c>
      <c r="B3" s="4" t="s">
        <v>6</v>
      </c>
      <c r="C3" s="5">
        <v>4</v>
      </c>
      <c r="D3" s="5">
        <v>3000</v>
      </c>
      <c r="E3" s="5">
        <v>12000</v>
      </c>
      <c r="F3" s="11"/>
    </row>
    <row r="4" spans="1:6" ht="15.75" thickBot="1" x14ac:dyDescent="0.3">
      <c r="A4" s="3">
        <v>3</v>
      </c>
      <c r="B4" s="4" t="s">
        <v>7</v>
      </c>
      <c r="C4" s="5">
        <v>250</v>
      </c>
      <c r="D4" s="5">
        <v>50</v>
      </c>
      <c r="E4" s="5">
        <v>12500</v>
      </c>
      <c r="F4" s="11"/>
    </row>
    <row r="5" spans="1:6" ht="30.75" thickBot="1" x14ac:dyDescent="0.3">
      <c r="A5" s="3">
        <v>4</v>
      </c>
      <c r="B5" s="4" t="s">
        <v>8</v>
      </c>
      <c r="C5" s="5">
        <v>6</v>
      </c>
      <c r="D5" s="5">
        <v>350</v>
      </c>
      <c r="E5" s="5">
        <v>2100</v>
      </c>
      <c r="F5" s="11"/>
    </row>
    <row r="6" spans="1:6" ht="15.75" thickBot="1" x14ac:dyDescent="0.3">
      <c r="A6" s="3">
        <v>5</v>
      </c>
      <c r="B6" s="4" t="s">
        <v>9</v>
      </c>
      <c r="C6" s="5">
        <v>1</v>
      </c>
      <c r="D6" s="5">
        <v>2500</v>
      </c>
      <c r="E6" s="5">
        <v>2500</v>
      </c>
      <c r="F6" s="11"/>
    </row>
    <row r="7" spans="1:6" ht="15.75" thickBot="1" x14ac:dyDescent="0.3">
      <c r="A7" s="3">
        <v>6</v>
      </c>
      <c r="B7" s="4" t="s">
        <v>10</v>
      </c>
      <c r="C7" s="5">
        <v>120</v>
      </c>
      <c r="D7" s="5">
        <v>150</v>
      </c>
      <c r="E7" s="5">
        <v>18000</v>
      </c>
      <c r="F7" s="11"/>
    </row>
    <row r="8" spans="1:6" ht="15.75" thickBot="1" x14ac:dyDescent="0.3">
      <c r="A8" s="6">
        <v>7</v>
      </c>
      <c r="B8" s="7" t="s">
        <v>11</v>
      </c>
      <c r="C8" s="8">
        <v>2</v>
      </c>
      <c r="D8" s="8">
        <v>1000</v>
      </c>
      <c r="E8" s="5">
        <v>2000</v>
      </c>
      <c r="F8" s="11"/>
    </row>
    <row r="9" spans="1:6" ht="30.75" thickBot="1" x14ac:dyDescent="0.3">
      <c r="A9" s="6">
        <v>8</v>
      </c>
      <c r="B9" s="7" t="s">
        <v>12</v>
      </c>
      <c r="C9" s="8">
        <v>3</v>
      </c>
      <c r="D9" s="8">
        <v>1500</v>
      </c>
      <c r="E9" s="5">
        <v>4500</v>
      </c>
      <c r="F9" s="11"/>
    </row>
    <row r="10" spans="1:6" ht="60.75" thickBot="1" x14ac:dyDescent="0.3">
      <c r="A10" s="6">
        <v>9</v>
      </c>
      <c r="B10" s="7" t="s">
        <v>13</v>
      </c>
      <c r="C10" s="8">
        <v>1</v>
      </c>
      <c r="D10" s="8">
        <v>10000</v>
      </c>
      <c r="E10" s="5">
        <v>10000</v>
      </c>
      <c r="F10" s="11"/>
    </row>
    <row r="11" spans="1:6" ht="15.75" thickBot="1" x14ac:dyDescent="0.3">
      <c r="A11" s="6">
        <v>10</v>
      </c>
      <c r="B11" s="7" t="s">
        <v>14</v>
      </c>
      <c r="C11" s="8">
        <v>1</v>
      </c>
      <c r="D11" s="8">
        <v>6000</v>
      </c>
      <c r="E11" s="5">
        <v>6000</v>
      </c>
      <c r="F11" s="11"/>
    </row>
    <row r="12" spans="1:6" ht="30.75" thickBot="1" x14ac:dyDescent="0.3">
      <c r="A12" s="6">
        <v>11</v>
      </c>
      <c r="B12" s="7" t="s">
        <v>15</v>
      </c>
      <c r="C12" s="7"/>
      <c r="D12" s="9"/>
      <c r="E12" s="5">
        <v>19900</v>
      </c>
      <c r="F12" s="11"/>
    </row>
    <row r="13" spans="1:6" ht="15.75" thickBot="1" x14ac:dyDescent="0.3">
      <c r="A13" s="10"/>
      <c r="B13" s="7" t="s">
        <v>16</v>
      </c>
      <c r="C13" s="7"/>
      <c r="D13" s="7"/>
      <c r="E13" s="8">
        <v>99500</v>
      </c>
      <c r="F1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8" sqref="E8"/>
    </sheetView>
  </sheetViews>
  <sheetFormatPr defaultRowHeight="15" x14ac:dyDescent="0.25"/>
  <cols>
    <col min="1" max="1" width="9.140625" customWidth="1"/>
    <col min="2" max="2" width="60.28515625" customWidth="1"/>
    <col min="3" max="3" width="12.42578125" customWidth="1"/>
    <col min="4" max="4" width="12" customWidth="1"/>
    <col min="5" max="5" width="11.140625" customWidth="1"/>
  </cols>
  <sheetData>
    <row r="1" spans="1:5" ht="44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thickBot="1" x14ac:dyDescent="0.3">
      <c r="A2" s="3">
        <v>1</v>
      </c>
      <c r="B2" s="4" t="s">
        <v>17</v>
      </c>
      <c r="C2" s="5">
        <v>1</v>
      </c>
      <c r="D2" s="5">
        <v>45000</v>
      </c>
      <c r="E2" s="5">
        <f>D2*C2</f>
        <v>45000</v>
      </c>
    </row>
    <row r="3" spans="1:5" ht="30.75" thickBot="1" x14ac:dyDescent="0.3">
      <c r="A3" s="3">
        <v>2</v>
      </c>
      <c r="B3" s="4" t="s">
        <v>18</v>
      </c>
      <c r="C3" s="5">
        <v>1</v>
      </c>
      <c r="D3" s="5">
        <v>30000</v>
      </c>
      <c r="E3" s="5">
        <f t="shared" ref="E3:E5" si="0">D3*C3</f>
        <v>30000</v>
      </c>
    </row>
    <row r="4" spans="1:5" ht="15.75" thickBot="1" x14ac:dyDescent="0.3">
      <c r="A4" s="3">
        <v>3</v>
      </c>
      <c r="B4" s="4" t="s">
        <v>19</v>
      </c>
      <c r="C4" s="5">
        <v>1</v>
      </c>
      <c r="D4" s="5">
        <v>3000</v>
      </c>
      <c r="E4" s="5">
        <f t="shared" si="0"/>
        <v>3000</v>
      </c>
    </row>
    <row r="5" spans="1:5" ht="15.75" thickBot="1" x14ac:dyDescent="0.3">
      <c r="A5" s="3">
        <v>4</v>
      </c>
      <c r="B5" s="4" t="s">
        <v>20</v>
      </c>
      <c r="C5" s="5">
        <v>1</v>
      </c>
      <c r="D5" s="5">
        <v>7000</v>
      </c>
      <c r="E5" s="5">
        <f t="shared" si="0"/>
        <v>7000</v>
      </c>
    </row>
    <row r="6" spans="1:5" ht="30.75" thickBot="1" x14ac:dyDescent="0.3">
      <c r="A6" s="6">
        <v>5</v>
      </c>
      <c r="B6" s="7" t="s">
        <v>15</v>
      </c>
      <c r="C6" s="7">
        <v>1</v>
      </c>
      <c r="D6" s="9">
        <f>85000*0.2</f>
        <v>17000</v>
      </c>
      <c r="E6" s="5">
        <f>D6</f>
        <v>17000</v>
      </c>
    </row>
    <row r="7" spans="1:5" ht="15.75" thickBot="1" x14ac:dyDescent="0.3">
      <c r="A7" s="10"/>
      <c r="B7" s="7" t="s">
        <v>16</v>
      </c>
      <c r="C7" s="7"/>
      <c r="D7" s="7"/>
      <c r="E7" s="8">
        <f>SUM(E2:E6)</f>
        <v>102000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</dc:creator>
  <cp:lastModifiedBy>Tihon</cp:lastModifiedBy>
  <dcterms:created xsi:type="dcterms:W3CDTF">2019-03-01T16:13:29Z</dcterms:created>
  <dcterms:modified xsi:type="dcterms:W3CDTF">2020-03-18T14:11:39Z</dcterms:modified>
</cp:coreProperties>
</file>