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jR6SEyyb+lK/6OmVaCfXBxQPugGQ=="/>
    </ext>
  </extLst>
</workbook>
</file>

<file path=xl/sharedStrings.xml><?xml version="1.0" encoding="utf-8"?>
<sst xmlns="http://schemas.openxmlformats.org/spreadsheetml/2006/main" count="33" uniqueCount="25">
  <si>
    <t xml:space="preserve">Розрахунок бюджету проєкту </t>
  </si>
  <si>
    <t>ГРОМАДСЬКИЙ ПРОЄКТ ДЛЯ РЕАЛІЗАЦІЇ У 2021 РОЦІ</t>
  </si>
  <si>
    <t>"Сучасне презентаційне обладнання "RADIO-SCHOOL" для СЗШ №166 м. Києва"</t>
  </si>
  <si>
    <t>№</t>
  </si>
  <si>
    <t>Назва</t>
  </si>
  <si>
    <t>Ціна (грн)</t>
  </si>
  <si>
    <t>Од.</t>
  </si>
  <si>
    <t>К-сть</t>
  </si>
  <si>
    <t>Сума (грн.)</t>
  </si>
  <si>
    <t>Інтерактивний дисплей (панель) B-pro</t>
  </si>
  <si>
    <t>шт.</t>
  </si>
  <si>
    <t>Мобільна стійка для інтерактивного дисплею (панелі)</t>
  </si>
  <si>
    <t>Навчальне програмне забезпечення Lifeliqe</t>
  </si>
  <si>
    <t>Система керування музичними дзвінками</t>
  </si>
  <si>
    <t>Колонка акустична трансляційна 10/15 Вт</t>
  </si>
  <si>
    <t>Акустичний рупор зовнішній з інсталяцією</t>
  </si>
  <si>
    <t>Підсилювач трансляційний з інсталяцією</t>
  </si>
  <si>
    <t>Мікрофон з інсталяцією</t>
  </si>
  <si>
    <t>Кабель шввп 2*0,75 з інсталяцією</t>
  </si>
  <si>
    <t>метр</t>
  </si>
  <si>
    <t>Короб 20*10  з інсталяцією</t>
  </si>
  <si>
    <t xml:space="preserve">Загальна вартість </t>
  </si>
  <si>
    <t>Відсоток обов'язкового резерву у кошторисі проєктів</t>
  </si>
  <si>
    <t>Всьго, за проектом</t>
  </si>
  <si>
    <t xml:space="preserve">* Вартість доставки та монтажу включена у вартість товарів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</si>
</sst>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000000"/>
    </font>
    <font>
      <b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/>
    <font>
      <b/>
      <sz val="11.0"/>
      <color theme="1"/>
    </font>
    <font>
      <b/>
      <sz val="11.0"/>
      <color rgb="FF000000"/>
    </font>
    <font>
      <b/>
      <sz val="12.0"/>
      <color rgb="FF000000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1" fillId="2" fontId="3" numFmtId="0" xfId="0" applyAlignment="1" applyBorder="1" applyFont="1">
      <alignment horizontal="center" readingOrder="0"/>
    </xf>
    <xf borderId="0" fillId="0" fontId="4" numFmtId="0" xfId="0" applyFont="1"/>
    <xf borderId="0" fillId="0" fontId="5" numFmtId="0" xfId="0" applyAlignment="1" applyFont="1">
      <alignment horizontal="center"/>
    </xf>
    <xf borderId="1" fillId="0" fontId="5" numFmtId="0" xfId="0" applyAlignment="1" applyBorder="1" applyFont="1">
      <alignment horizontal="center"/>
    </xf>
    <xf borderId="1" fillId="0" fontId="6" numFmtId="0" xfId="0" applyAlignment="1" applyBorder="1" applyFont="1">
      <alignment horizontal="left" readingOrder="0"/>
    </xf>
    <xf borderId="1" fillId="0" fontId="5" numFmtId="4" xfId="0" applyAlignment="1" applyBorder="1" applyFont="1" applyNumberFormat="1">
      <alignment horizontal="center"/>
    </xf>
    <xf borderId="1" fillId="0" fontId="5" numFmtId="0" xfId="0" applyAlignment="1" applyBorder="1" applyFont="1">
      <alignment horizontal="left"/>
    </xf>
    <xf borderId="1" fillId="0" fontId="5" numFmtId="0" xfId="0" applyBorder="1" applyFont="1"/>
    <xf borderId="0" fillId="0" fontId="7" numFmtId="0" xfId="0" applyAlignment="1" applyFont="1">
      <alignment horizontal="left"/>
    </xf>
    <xf borderId="1" fillId="0" fontId="7" numFmtId="0" xfId="0" applyAlignment="1" applyBorder="1" applyFont="1">
      <alignment horizontal="left"/>
    </xf>
    <xf borderId="1" fillId="0" fontId="7" numFmtId="4" xfId="0" applyAlignment="1" applyBorder="1" applyFont="1" applyNumberFormat="1">
      <alignment horizontal="center"/>
    </xf>
    <xf borderId="2" fillId="2" fontId="8" numFmtId="0" xfId="0" applyAlignment="1" applyBorder="1" applyFont="1">
      <alignment horizontal="left" readingOrder="0"/>
    </xf>
    <xf borderId="3" fillId="0" fontId="9" numFmtId="0" xfId="0" applyBorder="1" applyFont="1"/>
    <xf borderId="4" fillId="0" fontId="9" numFmtId="0" xfId="0" applyBorder="1" applyFont="1"/>
    <xf borderId="1" fillId="3" fontId="7" numFmtId="4" xfId="0" applyAlignment="1" applyBorder="1" applyFill="1" applyFont="1" applyNumberFormat="1">
      <alignment horizontal="center"/>
    </xf>
    <xf borderId="2" fillId="3" fontId="8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left"/>
    </xf>
    <xf borderId="1" fillId="3" fontId="11" numFmtId="9" xfId="0" applyAlignment="1" applyBorder="1" applyFont="1" applyNumberFormat="1">
      <alignment horizontal="left" readingOrder="0"/>
    </xf>
    <xf borderId="1" fillId="0" fontId="2" numFmtId="0" xfId="0" applyAlignment="1" applyBorder="1" applyFont="1">
      <alignment horizontal="left"/>
    </xf>
    <xf borderId="1" fillId="0" fontId="2" numFmtId="4" xfId="0" applyAlignment="1" applyBorder="1" applyFont="1" applyNumberFormat="1">
      <alignment horizontal="center"/>
    </xf>
    <xf borderId="2" fillId="2" fontId="12" numFmtId="0" xfId="0" applyAlignment="1" applyBorder="1" applyFont="1">
      <alignment horizontal="left" readingOrder="0"/>
    </xf>
    <xf borderId="1" fillId="4" fontId="2" numFmtId="4" xfId="0" applyAlignment="1" applyBorder="1" applyFill="1" applyFont="1" applyNumberFormat="1">
      <alignment horizontal="center"/>
    </xf>
    <xf borderId="0" fillId="0" fontId="1" numFmtId="0" xfId="0" applyFont="1"/>
    <xf borderId="0" fillId="0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3.25"/>
    <col customWidth="1" min="3" max="3" width="49.5"/>
    <col customWidth="1" min="4" max="4" width="21.75"/>
    <col customWidth="1" min="5" max="5" width="7.75"/>
    <col customWidth="1" min="6" max="6" width="8.13"/>
    <col customWidth="1" min="7" max="7" width="22.25"/>
    <col customWidth="1" min="8" max="27" width="7.63"/>
  </cols>
  <sheetData>
    <row r="1" ht="14.25" customHeight="1">
      <c r="A1" s="1"/>
      <c r="B1" s="1"/>
      <c r="C1" s="2" t="s">
        <v>0</v>
      </c>
      <c r="D1" s="1"/>
      <c r="E1" s="1"/>
      <c r="F1" s="1"/>
      <c r="G1" s="1"/>
    </row>
    <row r="2" ht="14.25" customHeight="1">
      <c r="A2" s="1"/>
      <c r="B2" s="1"/>
      <c r="C2" s="3"/>
      <c r="D2" s="1"/>
      <c r="E2" s="1"/>
      <c r="F2" s="1"/>
      <c r="G2" s="1"/>
    </row>
    <row r="3" ht="14.25" customHeight="1">
      <c r="A3" s="1"/>
      <c r="B3" s="1"/>
      <c r="C3" s="3" t="s">
        <v>1</v>
      </c>
      <c r="D3" s="1"/>
      <c r="E3" s="1"/>
      <c r="F3" s="1"/>
      <c r="G3" s="1"/>
    </row>
    <row r="4" ht="14.25" customHeight="1">
      <c r="A4" s="1"/>
      <c r="B4" s="1"/>
      <c r="C4" s="4" t="s">
        <v>2</v>
      </c>
      <c r="D4" s="1"/>
      <c r="E4" s="1"/>
      <c r="F4" s="1"/>
      <c r="G4" s="1"/>
    </row>
    <row r="5" ht="14.25" customHeight="1">
      <c r="A5" s="1"/>
      <c r="B5" s="1"/>
      <c r="C5" s="1"/>
      <c r="D5" s="1"/>
      <c r="E5" s="1"/>
      <c r="F5" s="1"/>
      <c r="G5" s="1"/>
    </row>
    <row r="6" ht="14.25" customHeight="1">
      <c r="A6" s="5"/>
      <c r="B6" s="6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7" t="s">
        <v>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14.25" customHeight="1">
      <c r="A7" s="9"/>
      <c r="B7" s="10">
        <v>1.0</v>
      </c>
      <c r="C7" s="11" t="s">
        <v>9</v>
      </c>
      <c r="D7" s="12">
        <v>79800.0</v>
      </c>
      <c r="E7" s="10" t="s">
        <v>10</v>
      </c>
      <c r="F7" s="10">
        <v>1.0</v>
      </c>
      <c r="G7" s="12">
        <v>79800.0</v>
      </c>
    </row>
    <row r="8" ht="14.25" customHeight="1">
      <c r="A8" s="9"/>
      <c r="B8" s="10">
        <v>2.0</v>
      </c>
      <c r="C8" s="11" t="s">
        <v>11</v>
      </c>
      <c r="D8" s="12">
        <v>8586.0</v>
      </c>
      <c r="E8" s="10" t="s">
        <v>10</v>
      </c>
      <c r="F8" s="10">
        <v>1.0</v>
      </c>
      <c r="G8" s="12">
        <v>8586.0</v>
      </c>
    </row>
    <row r="9" ht="14.25" customHeight="1">
      <c r="A9" s="9"/>
      <c r="B9" s="10">
        <v>3.0</v>
      </c>
      <c r="C9" s="11" t="s">
        <v>12</v>
      </c>
      <c r="D9" s="12">
        <v>2900.0</v>
      </c>
      <c r="E9" s="10" t="s">
        <v>10</v>
      </c>
      <c r="F9" s="10">
        <v>1.0</v>
      </c>
      <c r="G9" s="12">
        <v>2900.0</v>
      </c>
    </row>
    <row r="10" ht="14.25" customHeight="1">
      <c r="A10" s="9"/>
      <c r="B10" s="10">
        <v>4.0</v>
      </c>
      <c r="C10" s="11" t="s">
        <v>13</v>
      </c>
      <c r="D10" s="12">
        <v>7800.0</v>
      </c>
      <c r="E10" s="10" t="s">
        <v>10</v>
      </c>
      <c r="F10" s="10">
        <v>1.0</v>
      </c>
      <c r="G10" s="12">
        <v>7800.0</v>
      </c>
    </row>
    <row r="11" ht="14.25" customHeight="1">
      <c r="A11" s="9"/>
      <c r="B11" s="10">
        <v>5.0</v>
      </c>
      <c r="C11" s="13" t="s">
        <v>14</v>
      </c>
      <c r="D11" s="12">
        <v>1560.0</v>
      </c>
      <c r="E11" s="10" t="s">
        <v>10</v>
      </c>
      <c r="F11" s="10">
        <v>16.0</v>
      </c>
      <c r="G11" s="12">
        <v>24960.0</v>
      </c>
    </row>
    <row r="12" ht="14.25" customHeight="1">
      <c r="A12" s="9"/>
      <c r="B12" s="10">
        <v>6.0</v>
      </c>
      <c r="C12" s="14" t="s">
        <v>15</v>
      </c>
      <c r="D12" s="12">
        <v>1680.0</v>
      </c>
      <c r="E12" s="10" t="s">
        <v>10</v>
      </c>
      <c r="F12" s="10">
        <v>3.0</v>
      </c>
      <c r="G12" s="12">
        <v>5040.0</v>
      </c>
    </row>
    <row r="13" ht="14.25" customHeight="1">
      <c r="A13" s="9"/>
      <c r="B13" s="10">
        <v>7.0</v>
      </c>
      <c r="C13" s="14" t="s">
        <v>16</v>
      </c>
      <c r="D13" s="12">
        <v>9360.0</v>
      </c>
      <c r="E13" s="10" t="s">
        <v>10</v>
      </c>
      <c r="F13" s="10">
        <v>1.0</v>
      </c>
      <c r="G13" s="12">
        <v>9360.0</v>
      </c>
    </row>
    <row r="14" ht="14.25" customHeight="1">
      <c r="A14" s="9"/>
      <c r="B14" s="10">
        <v>8.0</v>
      </c>
      <c r="C14" s="14" t="s">
        <v>17</v>
      </c>
      <c r="D14" s="12">
        <v>840.0</v>
      </c>
      <c r="E14" s="10" t="s">
        <v>10</v>
      </c>
      <c r="F14" s="10">
        <v>1.0</v>
      </c>
      <c r="G14" s="12">
        <v>840.0</v>
      </c>
    </row>
    <row r="15" ht="14.25" customHeight="1">
      <c r="A15" s="9"/>
      <c r="B15" s="10">
        <v>9.0</v>
      </c>
      <c r="C15" s="14" t="s">
        <v>18</v>
      </c>
      <c r="D15" s="12">
        <v>24.0</v>
      </c>
      <c r="E15" s="10" t="s">
        <v>19</v>
      </c>
      <c r="F15" s="10">
        <v>24.0</v>
      </c>
      <c r="G15" s="12">
        <v>6000.0</v>
      </c>
    </row>
    <row r="16" ht="14.25" customHeight="1">
      <c r="A16" s="9"/>
      <c r="B16" s="10">
        <v>10.0</v>
      </c>
      <c r="C16" s="14" t="s">
        <v>20</v>
      </c>
      <c r="D16" s="12">
        <v>24.0</v>
      </c>
      <c r="E16" s="10" t="s">
        <v>19</v>
      </c>
      <c r="F16" s="10">
        <v>24.0</v>
      </c>
      <c r="G16" s="12">
        <v>6000.0</v>
      </c>
    </row>
    <row r="17" ht="14.25" customHeight="1">
      <c r="A17" s="15"/>
      <c r="B17" s="16"/>
      <c r="C17" s="16"/>
      <c r="D17" s="16"/>
      <c r="E17" s="16"/>
      <c r="F17" s="16"/>
      <c r="G17" s="17"/>
    </row>
    <row r="18" ht="14.25" customHeight="1">
      <c r="A18" s="15"/>
      <c r="B18" s="18" t="s">
        <v>21</v>
      </c>
      <c r="C18" s="19"/>
      <c r="D18" s="19"/>
      <c r="E18" s="19"/>
      <c r="F18" s="20"/>
      <c r="G18" s="21">
        <f>SUM(G7:G16)</f>
        <v>151286</v>
      </c>
    </row>
    <row r="19" ht="14.25" customHeight="1">
      <c r="A19" s="15"/>
      <c r="B19" s="22" t="s">
        <v>22</v>
      </c>
      <c r="C19" s="20"/>
      <c r="D19" s="23"/>
      <c r="E19" s="23"/>
      <c r="F19" s="24">
        <v>0.2</v>
      </c>
      <c r="G19" s="21">
        <f>G18*0.2</f>
        <v>30257.2</v>
      </c>
    </row>
    <row r="20" ht="14.25" customHeight="1">
      <c r="A20" s="15"/>
      <c r="B20" s="25"/>
      <c r="C20" s="25"/>
      <c r="D20" s="25"/>
      <c r="E20" s="25"/>
      <c r="F20" s="25"/>
      <c r="G20" s="26"/>
    </row>
    <row r="21" ht="17.25" customHeight="1">
      <c r="A21" s="15"/>
      <c r="B21" s="27" t="s">
        <v>23</v>
      </c>
      <c r="C21" s="19"/>
      <c r="D21" s="19"/>
      <c r="E21" s="19"/>
      <c r="F21" s="20"/>
      <c r="G21" s="28">
        <f>G18+G19</f>
        <v>181543.2</v>
      </c>
    </row>
    <row r="22" ht="14.25" customHeight="1">
      <c r="B22" s="29"/>
      <c r="C22" s="29"/>
      <c r="D22" s="29"/>
      <c r="E22" s="29"/>
      <c r="F22" s="29"/>
      <c r="G22" s="29"/>
    </row>
    <row r="23" ht="14.25" customHeight="1"/>
    <row r="24" ht="14.25" customHeight="1">
      <c r="B24" s="30" t="s">
        <v>24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</sheetData>
  <mergeCells count="3">
    <mergeCell ref="B18:F18"/>
    <mergeCell ref="B19:C19"/>
    <mergeCell ref="B21:F2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