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проект школа 2021\"/>
    </mc:Choice>
  </mc:AlternateContent>
  <bookViews>
    <workbookView xWindow="0" yWindow="0" windowWidth="240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8" i="1"/>
  <c r="F24" i="1"/>
  <c r="F21" i="1"/>
  <c r="F20" i="1"/>
  <c r="F19" i="1"/>
  <c r="F16" i="1"/>
  <c r="F15" i="1"/>
  <c r="F14" i="1"/>
  <c r="F13" i="1"/>
  <c r="F11" i="1"/>
  <c r="F26" i="1" l="1"/>
  <c r="F27" i="1" s="1"/>
  <c r="F28" i="1" s="1"/>
</calcChain>
</file>

<file path=xl/sharedStrings.xml><?xml version="1.0" encoding="utf-8"?>
<sst xmlns="http://schemas.openxmlformats.org/spreadsheetml/2006/main" count="47" uniqueCount="46">
  <si>
    <t>Найменування</t>
  </si>
  <si>
    <t>Модель</t>
  </si>
  <si>
    <t xml:space="preserve">Кількість, </t>
  </si>
  <si>
    <t>одиниць</t>
  </si>
  <si>
    <t>одиницю,</t>
  </si>
  <si>
    <t xml:space="preserve">Ціна за  </t>
  </si>
  <si>
    <t>гривень</t>
  </si>
  <si>
    <t xml:space="preserve">Сума, </t>
  </si>
  <si>
    <t>HL AUDIO TH40</t>
  </si>
  <si>
    <t>трансформаторного типу</t>
  </si>
  <si>
    <t xml:space="preserve">Підвісна акустична система </t>
  </si>
  <si>
    <t>п/н</t>
  </si>
  <si>
    <t>HL AUDIO SF240Z</t>
  </si>
  <si>
    <t>Мікшерний пульт</t>
  </si>
  <si>
    <t>Allen Heath ZED22FX</t>
  </si>
  <si>
    <t>Мікрофон</t>
  </si>
  <si>
    <t>Мікрофон AKG P120</t>
  </si>
  <si>
    <t xml:space="preserve">Мікрофонна стійка </t>
  </si>
  <si>
    <t>SoundKing SKDD077B</t>
  </si>
  <si>
    <t>Мікрофонний тримач</t>
  </si>
  <si>
    <t xml:space="preserve">Поп-фильтр для микрофона </t>
  </si>
  <si>
    <t>ZEEPIN PF-20</t>
  </si>
  <si>
    <t>Ноутбук</t>
  </si>
  <si>
    <t>Acer Nitro 5 AN517-51</t>
  </si>
  <si>
    <t xml:space="preserve">Наушники </t>
  </si>
  <si>
    <t>Koss UR20</t>
  </si>
  <si>
    <t xml:space="preserve">Маршрутизатор </t>
  </si>
  <si>
    <t>TP-LINK TL-WR845N</t>
  </si>
  <si>
    <t xml:space="preserve">Провід </t>
  </si>
  <si>
    <t>LED Digital Clock 4622</t>
  </si>
  <si>
    <t xml:space="preserve">Трансляційний </t>
  </si>
  <si>
    <t>підсилювач потужності</t>
  </si>
  <si>
    <t xml:space="preserve">Antivibration Spider від </t>
  </si>
  <si>
    <t>43 до 50 тип Павук</t>
  </si>
  <si>
    <t xml:space="preserve">Одескабель ВВП-2 </t>
  </si>
  <si>
    <t>2x1,5</t>
  </si>
  <si>
    <t>Настінні електронний</t>
  </si>
  <si>
    <t xml:space="preserve">годинник </t>
  </si>
  <si>
    <t>для трансляційних ліній</t>
  </si>
  <si>
    <t xml:space="preserve">Загальна </t>
  </si>
  <si>
    <t xml:space="preserve">Резерв </t>
  </si>
  <si>
    <t>Всього з відсотком</t>
  </si>
  <si>
    <t>обовязкового резерву:</t>
  </si>
  <si>
    <t>сума:</t>
  </si>
  <si>
    <t>500м</t>
  </si>
  <si>
    <r>
      <rPr>
        <sz val="14"/>
        <color theme="1"/>
        <rFont val="Times New Roman"/>
        <family val="1"/>
        <charset val="204"/>
      </rPr>
      <t>"</t>
    </r>
    <r>
      <rPr>
        <b/>
        <sz val="14"/>
        <color theme="1"/>
        <rFont val="Times New Roman"/>
        <family val="1"/>
        <charset val="204"/>
      </rPr>
      <t>Мелодійний шкільний дзвінок у ЗЗСО № 262"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</si>
</sst>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₴;[Red]#,##0\ _₴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applyFont="1"/>
    <xf numFmtId="0" fontId="2" fillId="0" borderId="13" xfId="0" applyFont="1" applyBorder="1"/>
    <xf numFmtId="0" fontId="2" fillId="0" borderId="1" xfId="0" applyFont="1" applyFill="1" applyBorder="1"/>
    <xf numFmtId="0" fontId="2" fillId="2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2" borderId="10" xfId="0" applyFont="1" applyFill="1" applyBorder="1" applyAlignment="1">
      <alignment horizontal="left" wrapText="1"/>
    </xf>
    <xf numFmtId="0" fontId="2" fillId="0" borderId="12" xfId="0" applyFont="1" applyFill="1" applyBorder="1"/>
    <xf numFmtId="0" fontId="2" fillId="2" borderId="1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left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tabSelected="1" workbookViewId="0">
      <selection activeCell="G7" sqref="G7"/>
    </sheetView>
  </sheetViews>
  <sheetFormatPr defaultRowHeight="15" x14ac:dyDescent="0.25"/>
  <cols>
    <col min="1" max="1" width="3.85546875" customWidth="1"/>
    <col min="2" max="2" width="28.140625" customWidth="1"/>
    <col min="3" max="3" width="22.85546875" customWidth="1"/>
    <col min="4" max="4" width="9.140625" customWidth="1"/>
    <col min="5" max="5" width="10.7109375" customWidth="1"/>
    <col min="6" max="6" width="12.28515625" customWidth="1"/>
  </cols>
  <sheetData>
    <row r="3" spans="1:6" ht="18.75" x14ac:dyDescent="0.3">
      <c r="B3" s="67" t="s">
        <v>45</v>
      </c>
    </row>
    <row r="4" spans="1:6" ht="19.5" thickBot="1" x14ac:dyDescent="0.35">
      <c r="B4" s="67"/>
    </row>
    <row r="5" spans="1:6" ht="15.75" x14ac:dyDescent="0.25">
      <c r="A5" s="30" t="s">
        <v>11</v>
      </c>
      <c r="B5" s="31" t="s">
        <v>0</v>
      </c>
      <c r="C5" s="32" t="s">
        <v>1</v>
      </c>
      <c r="D5" s="30" t="s">
        <v>2</v>
      </c>
      <c r="E5" s="33" t="s">
        <v>5</v>
      </c>
      <c r="F5" s="33" t="s">
        <v>7</v>
      </c>
    </row>
    <row r="6" spans="1:6" ht="15.75" x14ac:dyDescent="0.25">
      <c r="A6" s="34"/>
      <c r="B6" s="35"/>
      <c r="C6" s="36"/>
      <c r="D6" s="34" t="s">
        <v>3</v>
      </c>
      <c r="E6" s="37" t="s">
        <v>4</v>
      </c>
      <c r="F6" s="37" t="s">
        <v>6</v>
      </c>
    </row>
    <row r="7" spans="1:6" ht="16.5" thickBot="1" x14ac:dyDescent="0.3">
      <c r="A7" s="38"/>
      <c r="B7" s="39"/>
      <c r="C7" s="40"/>
      <c r="D7" s="38"/>
      <c r="E7" s="41" t="s">
        <v>6</v>
      </c>
      <c r="F7" s="41"/>
    </row>
    <row r="8" spans="1:6" ht="15.75" x14ac:dyDescent="0.25">
      <c r="A8" s="34">
        <v>1</v>
      </c>
      <c r="B8" s="42" t="s">
        <v>10</v>
      </c>
      <c r="C8" s="30" t="s">
        <v>8</v>
      </c>
      <c r="D8" s="52">
        <v>30</v>
      </c>
      <c r="E8" s="53">
        <v>998</v>
      </c>
      <c r="F8" s="53">
        <v>29940</v>
      </c>
    </row>
    <row r="9" spans="1:6" ht="15.75" x14ac:dyDescent="0.25">
      <c r="A9" s="34"/>
      <c r="B9" s="42" t="s">
        <v>9</v>
      </c>
      <c r="C9" s="34"/>
      <c r="D9" s="52"/>
      <c r="E9" s="54"/>
      <c r="F9" s="54"/>
    </row>
    <row r="10" spans="1:6" ht="16.5" thickBot="1" x14ac:dyDescent="0.3">
      <c r="A10" s="38"/>
      <c r="B10" s="42" t="s">
        <v>38</v>
      </c>
      <c r="C10" s="34"/>
      <c r="D10" s="52"/>
      <c r="E10" s="54"/>
      <c r="F10" s="54"/>
    </row>
    <row r="11" spans="1:6" ht="15.75" x14ac:dyDescent="0.25">
      <c r="A11" s="30">
        <v>2</v>
      </c>
      <c r="B11" s="4" t="s">
        <v>30</v>
      </c>
      <c r="C11" s="7" t="s">
        <v>12</v>
      </c>
      <c r="D11" s="11">
        <v>3</v>
      </c>
      <c r="E11" s="13">
        <v>8063</v>
      </c>
      <c r="F11" s="13">
        <f t="shared" ref="F11:F21" si="0">D11*E11</f>
        <v>24189</v>
      </c>
    </row>
    <row r="12" spans="1:6" ht="16.5" thickBot="1" x14ac:dyDescent="0.3">
      <c r="A12" s="38"/>
      <c r="B12" s="6" t="s">
        <v>31</v>
      </c>
      <c r="C12" s="10"/>
      <c r="D12" s="12"/>
      <c r="E12" s="14"/>
      <c r="F12" s="14"/>
    </row>
    <row r="13" spans="1:6" ht="21" customHeight="1" thickBot="1" x14ac:dyDescent="0.3">
      <c r="A13" s="55">
        <v>3</v>
      </c>
      <c r="B13" s="27" t="s">
        <v>13</v>
      </c>
      <c r="C13" s="26" t="s">
        <v>14</v>
      </c>
      <c r="D13" s="25">
        <v>1</v>
      </c>
      <c r="E13" s="24">
        <v>22620</v>
      </c>
      <c r="F13" s="23">
        <f t="shared" si="0"/>
        <v>22620</v>
      </c>
    </row>
    <row r="14" spans="1:6" ht="21" customHeight="1" thickBot="1" x14ac:dyDescent="0.3">
      <c r="A14" s="55">
        <v>4</v>
      </c>
      <c r="B14" s="27" t="s">
        <v>15</v>
      </c>
      <c r="C14" s="26" t="s">
        <v>16</v>
      </c>
      <c r="D14" s="25">
        <v>3</v>
      </c>
      <c r="E14" s="24">
        <v>3615</v>
      </c>
      <c r="F14" s="23">
        <f t="shared" si="0"/>
        <v>10845</v>
      </c>
    </row>
    <row r="15" spans="1:6" ht="21" customHeight="1" thickBot="1" x14ac:dyDescent="0.3">
      <c r="A15" s="30">
        <v>5</v>
      </c>
      <c r="B15" s="26" t="s">
        <v>17</v>
      </c>
      <c r="C15" s="26" t="s">
        <v>18</v>
      </c>
      <c r="D15" s="21">
        <v>3</v>
      </c>
      <c r="E15" s="9">
        <v>1503</v>
      </c>
      <c r="F15" s="13">
        <f t="shared" si="0"/>
        <v>4509</v>
      </c>
    </row>
    <row r="16" spans="1:6" ht="15.75" x14ac:dyDescent="0.25">
      <c r="A16" s="30">
        <v>6</v>
      </c>
      <c r="B16" s="2" t="s">
        <v>19</v>
      </c>
      <c r="C16" s="16" t="s">
        <v>32</v>
      </c>
      <c r="D16" s="21">
        <v>3</v>
      </c>
      <c r="E16" s="9">
        <v>280</v>
      </c>
      <c r="F16" s="13">
        <f t="shared" si="0"/>
        <v>840</v>
      </c>
    </row>
    <row r="17" spans="1:6" ht="16.5" thickBot="1" x14ac:dyDescent="0.3">
      <c r="A17" s="38"/>
      <c r="B17" s="3"/>
      <c r="C17" s="18" t="s">
        <v>33</v>
      </c>
      <c r="D17" s="22"/>
      <c r="E17" s="20"/>
      <c r="F17" s="14"/>
    </row>
    <row r="18" spans="1:6" ht="20.25" customHeight="1" thickBot="1" x14ac:dyDescent="0.3">
      <c r="A18" s="44">
        <v>7</v>
      </c>
      <c r="B18" s="45" t="s">
        <v>20</v>
      </c>
      <c r="C18" s="28" t="s">
        <v>21</v>
      </c>
      <c r="D18" s="29">
        <v>3</v>
      </c>
      <c r="E18" s="23">
        <v>349</v>
      </c>
      <c r="F18" s="23">
        <f>D18*E18</f>
        <v>1047</v>
      </c>
    </row>
    <row r="19" spans="1:6" ht="20.25" customHeight="1" thickBot="1" x14ac:dyDescent="0.3">
      <c r="A19" s="44">
        <v>8</v>
      </c>
      <c r="B19" s="46" t="s">
        <v>22</v>
      </c>
      <c r="C19" s="26" t="s">
        <v>23</v>
      </c>
      <c r="D19" s="47">
        <v>1</v>
      </c>
      <c r="E19" s="23">
        <v>19899</v>
      </c>
      <c r="F19" s="23">
        <f t="shared" si="0"/>
        <v>19899</v>
      </c>
    </row>
    <row r="20" spans="1:6" ht="20.25" customHeight="1" thickBot="1" x14ac:dyDescent="0.3">
      <c r="A20" s="44">
        <v>9</v>
      </c>
      <c r="B20" s="46" t="s">
        <v>24</v>
      </c>
      <c r="C20" s="26" t="s">
        <v>25</v>
      </c>
      <c r="D20" s="47">
        <v>4</v>
      </c>
      <c r="E20" s="23">
        <v>930</v>
      </c>
      <c r="F20" s="23">
        <f t="shared" si="0"/>
        <v>3720</v>
      </c>
    </row>
    <row r="21" spans="1:6" ht="20.25" customHeight="1" thickBot="1" x14ac:dyDescent="0.3">
      <c r="A21" s="44">
        <v>10</v>
      </c>
      <c r="B21" s="46" t="s">
        <v>26</v>
      </c>
      <c r="C21" s="26" t="s">
        <v>27</v>
      </c>
      <c r="D21" s="47">
        <v>1</v>
      </c>
      <c r="E21" s="23">
        <v>599</v>
      </c>
      <c r="F21" s="23">
        <f t="shared" si="0"/>
        <v>599</v>
      </c>
    </row>
    <row r="22" spans="1:6" ht="15.75" x14ac:dyDescent="0.25">
      <c r="A22" s="48">
        <v>11</v>
      </c>
      <c r="B22" s="15" t="s">
        <v>28</v>
      </c>
      <c r="C22" s="49" t="s">
        <v>34</v>
      </c>
      <c r="D22" s="8" t="s">
        <v>44</v>
      </c>
      <c r="E22" s="13">
        <v>15</v>
      </c>
      <c r="F22" s="13">
        <f>15*500</f>
        <v>7500</v>
      </c>
    </row>
    <row r="23" spans="1:6" ht="16.5" thickBot="1" x14ac:dyDescent="0.3">
      <c r="A23" s="50"/>
      <c r="B23" s="17"/>
      <c r="C23" s="51" t="s">
        <v>35</v>
      </c>
      <c r="D23" s="19"/>
      <c r="E23" s="14"/>
      <c r="F23" s="14"/>
    </row>
    <row r="24" spans="1:6" ht="15.75" x14ac:dyDescent="0.25">
      <c r="A24" s="34">
        <v>12</v>
      </c>
      <c r="B24" s="15" t="s">
        <v>36</v>
      </c>
      <c r="C24" s="49" t="s">
        <v>29</v>
      </c>
      <c r="D24" s="8">
        <v>4</v>
      </c>
      <c r="E24" s="13">
        <v>952</v>
      </c>
      <c r="F24" s="13">
        <f>D24*E24</f>
        <v>3808</v>
      </c>
    </row>
    <row r="25" spans="1:6" ht="16.5" thickBot="1" x14ac:dyDescent="0.3">
      <c r="A25" s="34"/>
      <c r="B25" s="1" t="s">
        <v>37</v>
      </c>
      <c r="C25" s="57"/>
      <c r="D25" s="58"/>
      <c r="E25" s="59"/>
      <c r="F25" s="59"/>
    </row>
    <row r="26" spans="1:6" ht="32.25" thickBot="1" x14ac:dyDescent="0.3">
      <c r="A26" s="43"/>
      <c r="B26" s="46"/>
      <c r="C26" s="28"/>
      <c r="D26" s="47" t="s">
        <v>39</v>
      </c>
      <c r="E26" s="65" t="s">
        <v>43</v>
      </c>
      <c r="F26" s="23">
        <f>F8+F11+F13+F14+F15+F16+F18+F20+F19+F21+F22+F24</f>
        <v>129516</v>
      </c>
    </row>
    <row r="27" spans="1:6" ht="16.5" thickBot="1" x14ac:dyDescent="0.3">
      <c r="A27" s="43"/>
      <c r="B27" s="46"/>
      <c r="C27" s="28"/>
      <c r="D27" s="47" t="s">
        <v>40</v>
      </c>
      <c r="E27" s="66">
        <v>0.2</v>
      </c>
      <c r="F27" s="23">
        <f>F26*0.2</f>
        <v>25903.200000000001</v>
      </c>
    </row>
    <row r="28" spans="1:6" ht="16.5" thickBot="1" x14ac:dyDescent="0.3">
      <c r="A28" s="43"/>
      <c r="B28" s="63" t="s">
        <v>41</v>
      </c>
      <c r="C28" s="64" t="s">
        <v>42</v>
      </c>
      <c r="D28" s="64"/>
      <c r="E28" s="64"/>
      <c r="F28" s="23">
        <f>F26+F27</f>
        <v>155419.20000000001</v>
      </c>
    </row>
    <row r="29" spans="1:6" ht="15.75" x14ac:dyDescent="0.25">
      <c r="A29" s="42"/>
      <c r="B29" s="60"/>
      <c r="C29" s="61"/>
      <c r="D29" s="56"/>
      <c r="E29" s="62"/>
      <c r="F29" s="5"/>
    </row>
    <row r="30" spans="1:6" ht="15.75" x14ac:dyDescent="0.25">
      <c r="A30" s="42"/>
      <c r="B30" s="68"/>
      <c r="C30" s="68"/>
      <c r="D30" s="56"/>
      <c r="E30" s="62"/>
      <c r="F30" s="62"/>
    </row>
  </sheetData>
  <mergeCells count="1">
    <mergeCell ref="B30:C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2020-03-11T08:09:06Z</cp:lastPrinted>
  <dcterms:created xsi:type="dcterms:W3CDTF">2020-03-11T08:05:27Z</dcterms:created>
  <dcterms:modified xsi:type="dcterms:W3CDTF">2020-03-11T08:57:24Z</dcterms:modified>
</cp:coreProperties>
</file>