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1055" activeTab="0"/>
  </bookViews>
  <sheets>
    <sheet name="Проект_сміття" sheetId="1" r:id="rId1"/>
  </sheets>
  <definedNames>
    <definedName name="_xlnm.Print_Area" localSheetId="0">'Проект_сміття'!$A$1:$E$36</definedName>
  </definedNames>
  <calcPr fullCalcOnLoad="1"/>
</workbook>
</file>

<file path=xl/sharedStrings.xml><?xml version="1.0" encoding="utf-8"?>
<sst xmlns="http://schemas.openxmlformats.org/spreadsheetml/2006/main" count="44" uniqueCount="44">
  <si>
    <t>РАЗОМ +20%</t>
  </si>
  <si>
    <t>№ з/п</t>
  </si>
  <si>
    <t>Ціна за од.</t>
  </si>
  <si>
    <t>РАЗОМ</t>
  </si>
  <si>
    <t>Найменування</t>
  </si>
  <si>
    <t>Необхідна кількість</t>
  </si>
  <si>
    <t>Сума, грн</t>
  </si>
  <si>
    <t>Проектні роботи</t>
  </si>
  <si>
    <t>Обстеження території</t>
  </si>
  <si>
    <t>Вибір місць встановлення контейнерів з урахуванням вимог ДБН (захисні зони мереж, санітарна зона)</t>
  </si>
  <si>
    <t>Виконання кадастрової зйомки</t>
  </si>
  <si>
    <t>Виконання топографо-геодезичної зйомки</t>
  </si>
  <si>
    <t>Отримання Акту обстеження зелених насаджень</t>
  </si>
  <si>
    <t>Погодження місця встановлення з територіальним органом Держпродспоживслужби за необхідності</t>
  </si>
  <si>
    <t>Отримання контрольної картки на тимчасове порушення благоустрою</t>
  </si>
  <si>
    <t>Повідомлення праівників організаці, що експлуатують мережі, до початку земляних робіт</t>
  </si>
  <si>
    <t>Підготвчі роботи перед розриттям (прибирання, огородження тощо)</t>
  </si>
  <si>
    <t>Розриття котловану</t>
  </si>
  <si>
    <t>Підготовка дна котловану (трамбовка, влаштування основи)</t>
  </si>
  <si>
    <t>Встановлення залізобетонної чаші на проектне місце (вага - 6т)</t>
  </si>
  <si>
    <t>Зворотна засипка котловану (трамбовка, промивка)</t>
  </si>
  <si>
    <t>Вивіз грунта</t>
  </si>
  <si>
    <t>Встановлення системи безпеки та водяного бар'єру підземного контейнера</t>
  </si>
  <si>
    <t>Монтаж металевої частини підземного контейнера</t>
  </si>
  <si>
    <t>Монтаж системи пожежогасіння всередині підземного контейнера</t>
  </si>
  <si>
    <t>Монтаж сонячних панелей та системи диспетчеризації контейнера</t>
  </si>
  <si>
    <t>Монтаж датчиків рівня та температури</t>
  </si>
  <si>
    <t>Налаштування нововстановленого контейнера для передачі даних на сервер</t>
  </si>
  <si>
    <t>Відновлення порушеного благоустрою</t>
  </si>
  <si>
    <t>Закриття контрольної картки на тимчасове порушення благоустрою</t>
  </si>
  <si>
    <t>Передача встановленого контейнера на баланс експлуатуючої організації</t>
  </si>
  <si>
    <t>Монтажні роботи</t>
  </si>
  <si>
    <t>3.</t>
  </si>
  <si>
    <t>1.</t>
  </si>
  <si>
    <t>2.</t>
  </si>
  <si>
    <t xml:space="preserve">4. </t>
  </si>
  <si>
    <t>Контейнер для скла</t>
  </si>
  <si>
    <t>Контейнер для пластику</t>
  </si>
  <si>
    <t>Доставка</t>
  </si>
  <si>
    <t>Закупівля склопластикових контейнерів для роздільного збору побутових відходів</t>
  </si>
  <si>
    <t>Кошторис 
проекту "Двір без сміття та комфортного життя"
(будівництва підземного контейнера та закупівля 2-х склопластикових контейнерів для роздільного збору побутових відходів біля будинку №12А по вул. Вишняківській у м.Києві)</t>
  </si>
  <si>
    <r>
      <t>Розробка проектно-</t>
    </r>
    <r>
      <rPr>
        <sz val="11"/>
        <rFont val="Calibri"/>
        <family val="2"/>
      </rPr>
      <t>кошторисної</t>
    </r>
    <r>
      <rPr>
        <sz val="11"/>
        <rFont val="Calibri"/>
        <family val="2"/>
      </rPr>
      <t xml:space="preserve"> документації</t>
    </r>
  </si>
  <si>
    <r>
      <t>Погодження проектно-</t>
    </r>
    <r>
      <rPr>
        <sz val="11"/>
        <rFont val="Calibri"/>
        <family val="2"/>
      </rPr>
      <t>кошторисної</t>
    </r>
    <r>
      <rPr>
        <sz val="11"/>
        <rFont val="Calibri"/>
        <family val="2"/>
      </rPr>
      <t xml:space="preserve"> документації (балансоутримувач території, експлуатуючі організації мереж, департамент містобудування, </t>
    </r>
    <r>
      <rPr>
        <sz val="11"/>
        <rFont val="Calibri"/>
        <family val="2"/>
      </rPr>
      <t>експертиза</t>
    </r>
    <r>
      <rPr>
        <sz val="11"/>
        <rFont val="Calibri"/>
        <family val="2"/>
      </rPr>
      <t xml:space="preserve"> тощо)</t>
    </r>
  </si>
  <si>
    <r>
      <rPr>
        <b/>
        <sz val="11"/>
        <color indexed="8"/>
        <rFont val="Calibri"/>
        <family val="2"/>
      </rPr>
      <t xml:space="preserve">Комплект поставки підземного контейнера
</t>
    </r>
    <r>
      <rPr>
        <sz val="11"/>
        <color theme="1"/>
        <rFont val="Calibri"/>
        <family val="2"/>
      </rPr>
      <t>(Залізобетонний приямок - виготовляється з бетону класу С25/30 за міцністю на тиск, W6 – за водонепроникністю, F100 – за морозостійкістю (згідно ДСТУ Б В.2.6-156:2010, ДБН В.2.6-98:2009). Армування виконується арматурними сітками з дроту класу ВрI, зварене контактною точковою зваркою згідно вимог ДСТУ Б В.2.6-168:2011, Розмір 1850х1850х2630, Вага 5675 кг; Система водяного бар'єру і система безпеки, Розмір 1872х1872х255, Вага 175 кг, Оцинкована сталь; Заглиблений контейнер ПКС з підіймальним механізмом KINSHOFER, Розмір 1500х1500х2520, Вага 765 (в т.ч. кришка та колонка), Оцинкована сталь; Кришка з рифленої сталі, Розмір 1860х1860х185, Оцинкована сталь; Сміттєприймальна колонка, Розмір 790х724х975, Оцинкована сталь, порошкове фарбування; Порошковий вогнегасник СПРУТ-1; Сонячні панелі; Комплект автоматики - модем, датчики рівня, температури тощо)</t>
    </r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</si>
</sst>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[$UAH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Tahoma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45" fillId="0" borderId="0" xfId="0" applyFont="1" applyAlignment="1">
      <alignment wrapText="1"/>
    </xf>
    <xf numFmtId="0" fontId="29" fillId="0" borderId="0" xfId="42" applyAlignment="1" applyProtection="1">
      <alignment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9" fontId="44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8" fillId="0" borderId="14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5" zoomScaleNormal="85" zoomScaleSheetLayoutView="85" zoomScalePageLayoutView="0" workbookViewId="0" topLeftCell="A21">
      <selection activeCell="H30" sqref="H30"/>
    </sheetView>
  </sheetViews>
  <sheetFormatPr defaultColWidth="9.140625" defaultRowHeight="15"/>
  <cols>
    <col min="1" max="1" width="5.00390625" style="0" customWidth="1"/>
    <col min="2" max="2" width="66.7109375" style="0" customWidth="1"/>
    <col min="3" max="3" width="11.57421875" style="0" customWidth="1"/>
    <col min="4" max="4" width="8.140625" style="0" customWidth="1"/>
    <col min="5" max="5" width="8.00390625" style="0" customWidth="1"/>
  </cols>
  <sheetData>
    <row r="1" spans="1:5" ht="93" customHeight="1">
      <c r="A1" s="22" t="s">
        <v>40</v>
      </c>
      <c r="B1" s="22"/>
      <c r="C1" s="22"/>
      <c r="D1" s="22"/>
      <c r="E1" s="22"/>
    </row>
    <row r="2" spans="1:6" ht="30">
      <c r="A2" s="7" t="s">
        <v>1</v>
      </c>
      <c r="B2" s="7" t="s">
        <v>4</v>
      </c>
      <c r="C2" s="14" t="s">
        <v>5</v>
      </c>
      <c r="D2" s="14" t="s">
        <v>2</v>
      </c>
      <c r="E2" s="14" t="s">
        <v>6</v>
      </c>
      <c r="F2" s="2"/>
    </row>
    <row r="3" spans="1:5" ht="15">
      <c r="A3" s="10" t="s">
        <v>33</v>
      </c>
      <c r="B3" s="10" t="s">
        <v>7</v>
      </c>
      <c r="C3" s="15">
        <v>1</v>
      </c>
      <c r="D3" s="15">
        <v>20000</v>
      </c>
      <c r="E3" s="15">
        <f>C3*D3</f>
        <v>20000</v>
      </c>
    </row>
    <row r="4" spans="1:5" ht="15">
      <c r="A4" s="8">
        <v>1</v>
      </c>
      <c r="B4" s="9" t="s">
        <v>8</v>
      </c>
      <c r="C4" s="16">
        <v>1</v>
      </c>
      <c r="D4" s="16">
        <v>1000</v>
      </c>
      <c r="E4" s="16">
        <v>1000</v>
      </c>
    </row>
    <row r="5" spans="1:5" ht="30">
      <c r="A5" s="8">
        <v>2</v>
      </c>
      <c r="B5" s="9" t="s">
        <v>9</v>
      </c>
      <c r="C5" s="16">
        <v>1</v>
      </c>
      <c r="D5" s="16">
        <v>1000</v>
      </c>
      <c r="E5" s="16">
        <v>1000</v>
      </c>
    </row>
    <row r="6" spans="1:9" ht="15">
      <c r="A6" s="8">
        <v>3</v>
      </c>
      <c r="B6" s="9" t="s">
        <v>10</v>
      </c>
      <c r="C6" s="16">
        <v>1</v>
      </c>
      <c r="D6" s="16">
        <v>1000</v>
      </c>
      <c r="E6" s="16">
        <v>1000</v>
      </c>
      <c r="F6" s="6"/>
      <c r="I6" s="5"/>
    </row>
    <row r="7" spans="1:9" ht="15">
      <c r="A7" s="8">
        <v>4</v>
      </c>
      <c r="B7" s="9" t="s">
        <v>11</v>
      </c>
      <c r="C7" s="16">
        <v>1</v>
      </c>
      <c r="D7" s="16">
        <v>4000</v>
      </c>
      <c r="E7" s="16">
        <v>4000</v>
      </c>
      <c r="I7" s="5"/>
    </row>
    <row r="8" spans="1:9" ht="15">
      <c r="A8" s="8">
        <v>5</v>
      </c>
      <c r="B8" s="9" t="s">
        <v>12</v>
      </c>
      <c r="C8" s="16">
        <v>1</v>
      </c>
      <c r="D8" s="16">
        <v>1000</v>
      </c>
      <c r="E8" s="16">
        <v>1000</v>
      </c>
      <c r="I8" s="5"/>
    </row>
    <row r="9" spans="1:9" ht="15">
      <c r="A9" s="8">
        <v>6</v>
      </c>
      <c r="B9" s="13" t="s">
        <v>41</v>
      </c>
      <c r="C9" s="16">
        <v>1</v>
      </c>
      <c r="D9" s="16">
        <v>6000</v>
      </c>
      <c r="E9" s="16">
        <v>6000</v>
      </c>
      <c r="I9" s="5"/>
    </row>
    <row r="10" spans="1:5" ht="30">
      <c r="A10" s="8">
        <v>7</v>
      </c>
      <c r="B10" s="13" t="s">
        <v>13</v>
      </c>
      <c r="C10" s="16">
        <v>1</v>
      </c>
      <c r="D10" s="17">
        <v>1000</v>
      </c>
      <c r="E10" s="17">
        <v>1000</v>
      </c>
    </row>
    <row r="11" spans="1:5" ht="45">
      <c r="A11" s="8">
        <v>8</v>
      </c>
      <c r="B11" s="13" t="s">
        <v>42</v>
      </c>
      <c r="C11" s="16">
        <v>1</v>
      </c>
      <c r="D11" s="16">
        <v>5000</v>
      </c>
      <c r="E11" s="16">
        <v>5000</v>
      </c>
    </row>
    <row r="12" spans="1:5" ht="15">
      <c r="A12" s="11" t="s">
        <v>34</v>
      </c>
      <c r="B12" s="10" t="s">
        <v>31</v>
      </c>
      <c r="C12" s="15">
        <v>1</v>
      </c>
      <c r="D12" s="15">
        <v>30000</v>
      </c>
      <c r="E12" s="15">
        <f>C12*D12</f>
        <v>30000</v>
      </c>
    </row>
    <row r="13" spans="1:5" ht="30">
      <c r="A13" s="8">
        <v>1</v>
      </c>
      <c r="B13" s="9" t="s">
        <v>14</v>
      </c>
      <c r="C13" s="16">
        <v>1</v>
      </c>
      <c r="D13" s="16">
        <v>1000</v>
      </c>
      <c r="E13" s="16">
        <v>1000</v>
      </c>
    </row>
    <row r="14" spans="1:5" ht="30">
      <c r="A14" s="8">
        <v>2</v>
      </c>
      <c r="B14" s="9" t="s">
        <v>15</v>
      </c>
      <c r="C14" s="16">
        <v>1</v>
      </c>
      <c r="D14" s="16">
        <v>500</v>
      </c>
      <c r="E14" s="16">
        <v>500</v>
      </c>
    </row>
    <row r="15" spans="1:5" ht="15">
      <c r="A15" s="8">
        <v>3</v>
      </c>
      <c r="B15" s="9" t="s">
        <v>16</v>
      </c>
      <c r="C15" s="16">
        <v>1</v>
      </c>
      <c r="D15" s="16">
        <v>2000</v>
      </c>
      <c r="E15" s="16">
        <v>2000</v>
      </c>
    </row>
    <row r="16" spans="1:5" ht="15">
      <c r="A16" s="8">
        <v>4</v>
      </c>
      <c r="B16" s="9" t="s">
        <v>17</v>
      </c>
      <c r="C16" s="16">
        <v>1</v>
      </c>
      <c r="D16" s="16">
        <v>6000</v>
      </c>
      <c r="E16" s="16">
        <v>6000</v>
      </c>
    </row>
    <row r="17" spans="1:5" ht="15">
      <c r="A17" s="8">
        <v>5</v>
      </c>
      <c r="B17" s="9" t="s">
        <v>18</v>
      </c>
      <c r="C17" s="16">
        <v>1</v>
      </c>
      <c r="D17" s="16">
        <v>1000</v>
      </c>
      <c r="E17" s="16">
        <v>1000</v>
      </c>
    </row>
    <row r="18" spans="1:5" ht="15">
      <c r="A18" s="8">
        <v>6</v>
      </c>
      <c r="B18" s="9" t="s">
        <v>19</v>
      </c>
      <c r="C18" s="16">
        <v>1</v>
      </c>
      <c r="D18" s="16">
        <v>4000</v>
      </c>
      <c r="E18" s="16">
        <v>4000</v>
      </c>
    </row>
    <row r="19" spans="1:5" ht="15">
      <c r="A19" s="8">
        <v>7</v>
      </c>
      <c r="B19" s="9" t="s">
        <v>20</v>
      </c>
      <c r="C19" s="16">
        <v>1</v>
      </c>
      <c r="D19" s="16">
        <v>2000</v>
      </c>
      <c r="E19" s="16">
        <v>2000</v>
      </c>
    </row>
    <row r="20" spans="1:5" ht="15">
      <c r="A20" s="8">
        <v>8</v>
      </c>
      <c r="B20" s="9" t="s">
        <v>21</v>
      </c>
      <c r="C20" s="16">
        <v>1</v>
      </c>
      <c r="D20" s="16">
        <v>3000</v>
      </c>
      <c r="E20" s="16">
        <v>3000</v>
      </c>
    </row>
    <row r="21" spans="1:5" ht="30">
      <c r="A21" s="8">
        <v>9</v>
      </c>
      <c r="B21" s="9" t="s">
        <v>22</v>
      </c>
      <c r="C21" s="16">
        <v>1</v>
      </c>
      <c r="D21" s="16">
        <v>500</v>
      </c>
      <c r="E21" s="16">
        <v>500</v>
      </c>
    </row>
    <row r="22" spans="1:5" ht="15">
      <c r="A22" s="8">
        <v>10</v>
      </c>
      <c r="B22" s="9" t="s">
        <v>23</v>
      </c>
      <c r="C22" s="16">
        <v>1</v>
      </c>
      <c r="D22" s="16">
        <v>500</v>
      </c>
      <c r="E22" s="16">
        <v>500</v>
      </c>
    </row>
    <row r="23" spans="1:5" ht="15">
      <c r="A23" s="8">
        <v>11</v>
      </c>
      <c r="B23" s="9" t="s">
        <v>24</v>
      </c>
      <c r="C23" s="16">
        <v>1</v>
      </c>
      <c r="D23" s="16">
        <v>500</v>
      </c>
      <c r="E23" s="16">
        <v>500</v>
      </c>
    </row>
    <row r="24" spans="1:5" ht="15">
      <c r="A24" s="8">
        <v>12</v>
      </c>
      <c r="B24" s="9" t="s">
        <v>25</v>
      </c>
      <c r="C24" s="16">
        <v>1</v>
      </c>
      <c r="D24" s="16">
        <v>500</v>
      </c>
      <c r="E24" s="16">
        <v>500</v>
      </c>
    </row>
    <row r="25" spans="1:5" ht="15">
      <c r="A25" s="8">
        <v>13</v>
      </c>
      <c r="B25" s="9" t="s">
        <v>26</v>
      </c>
      <c r="C25" s="16">
        <v>1</v>
      </c>
      <c r="D25" s="16">
        <v>500</v>
      </c>
      <c r="E25" s="16">
        <v>500</v>
      </c>
    </row>
    <row r="26" spans="1:5" ht="30">
      <c r="A26" s="8">
        <v>14</v>
      </c>
      <c r="B26" s="9" t="s">
        <v>27</v>
      </c>
      <c r="C26" s="16">
        <v>1</v>
      </c>
      <c r="D26" s="16">
        <v>1000</v>
      </c>
      <c r="E26" s="16">
        <v>1000</v>
      </c>
    </row>
    <row r="27" spans="1:5" ht="15">
      <c r="A27" s="8">
        <v>15</v>
      </c>
      <c r="B27" s="9" t="s">
        <v>28</v>
      </c>
      <c r="C27" s="16">
        <v>1</v>
      </c>
      <c r="D27" s="16">
        <v>6000</v>
      </c>
      <c r="E27" s="16">
        <v>6000</v>
      </c>
    </row>
    <row r="28" spans="1:5" ht="15">
      <c r="A28" s="8">
        <v>16</v>
      </c>
      <c r="B28" s="9" t="s">
        <v>29</v>
      </c>
      <c r="C28" s="16">
        <v>1</v>
      </c>
      <c r="D28" s="16">
        <v>500</v>
      </c>
      <c r="E28" s="16">
        <v>500</v>
      </c>
    </row>
    <row r="29" spans="1:5" ht="30">
      <c r="A29" s="8">
        <v>17</v>
      </c>
      <c r="B29" s="9" t="s">
        <v>30</v>
      </c>
      <c r="C29" s="16">
        <v>1</v>
      </c>
      <c r="D29" s="16">
        <v>500</v>
      </c>
      <c r="E29" s="16">
        <v>500</v>
      </c>
    </row>
    <row r="30" spans="1:5" ht="225">
      <c r="A30" s="11" t="s">
        <v>32</v>
      </c>
      <c r="B30" s="21" t="s">
        <v>43</v>
      </c>
      <c r="C30" s="15">
        <v>1</v>
      </c>
      <c r="D30" s="15">
        <v>200000</v>
      </c>
      <c r="E30" s="15">
        <f>C30*D30</f>
        <v>200000</v>
      </c>
    </row>
    <row r="31" spans="1:5" ht="30">
      <c r="A31" s="11" t="s">
        <v>35</v>
      </c>
      <c r="B31" s="10" t="s">
        <v>39</v>
      </c>
      <c r="C31" s="16"/>
      <c r="D31" s="16"/>
      <c r="E31" s="16"/>
    </row>
    <row r="32" spans="1:5" ht="15">
      <c r="A32" s="8">
        <v>1</v>
      </c>
      <c r="B32" s="4" t="s">
        <v>36</v>
      </c>
      <c r="C32" s="16">
        <v>1</v>
      </c>
      <c r="D32" s="16">
        <v>20000</v>
      </c>
      <c r="E32" s="16">
        <f>C32*D32</f>
        <v>20000</v>
      </c>
    </row>
    <row r="33" spans="1:5" ht="15">
      <c r="A33" s="8">
        <v>2</v>
      </c>
      <c r="B33" s="4" t="s">
        <v>37</v>
      </c>
      <c r="C33" s="16">
        <v>1</v>
      </c>
      <c r="D33" s="16">
        <v>20000</v>
      </c>
      <c r="E33" s="16">
        <f>C33*D33</f>
        <v>20000</v>
      </c>
    </row>
    <row r="34" spans="1:5" ht="15">
      <c r="A34" s="8">
        <v>3</v>
      </c>
      <c r="B34" s="4" t="s">
        <v>38</v>
      </c>
      <c r="C34" s="16">
        <v>2</v>
      </c>
      <c r="D34" s="16">
        <v>1000</v>
      </c>
      <c r="E34" s="16">
        <f>C34*D34</f>
        <v>2000</v>
      </c>
    </row>
    <row r="35" spans="1:5" ht="18.75">
      <c r="A35" s="1"/>
      <c r="B35" s="12" t="s">
        <v>3</v>
      </c>
      <c r="C35" s="20"/>
      <c r="D35" s="20"/>
      <c r="E35" s="18">
        <f>SUM(E3,E12,E30,E32,E33,E34)</f>
        <v>292000</v>
      </c>
    </row>
    <row r="36" spans="1:5" ht="18.75">
      <c r="A36" s="1"/>
      <c r="B36" s="3" t="s">
        <v>0</v>
      </c>
      <c r="C36" s="20"/>
      <c r="D36" s="20"/>
      <c r="E36" s="19">
        <f>E35*1.2</f>
        <v>350400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Самборська Олена Дмитрівна</cp:lastModifiedBy>
  <cp:lastPrinted>2018-06-06T11:13:14Z</cp:lastPrinted>
  <dcterms:created xsi:type="dcterms:W3CDTF">2018-06-06T07:34:29Z</dcterms:created>
  <dcterms:modified xsi:type="dcterms:W3CDTF">2020-05-27T09:30:32Z</dcterms:modified>
  <cp:category/>
  <cp:version/>
  <cp:contentType/>
  <cp:contentStatus/>
</cp:coreProperties>
</file>