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4" i="1"/>
  <c r="G5" i="1" l="1"/>
  <c r="G11" i="1" s="1"/>
  <c r="G13" i="1" l="1"/>
  <c r="G15" i="1" s="1"/>
</calcChain>
</file>

<file path=xl/sharedStrings.xml><?xml version="1.0" encoding="utf-8"?>
<sst xmlns="http://schemas.openxmlformats.org/spreadsheetml/2006/main" count="20" uniqueCount="13">
  <si>
    <t>Загалом, грн</t>
  </si>
  <si>
    <t>Загальна вартість проекту, грн</t>
  </si>
  <si>
    <t>шт</t>
  </si>
  <si>
    <t>Реконструкція системи опалення вул. Єреванська, буд. 5</t>
  </si>
  <si>
    <t>циліндр теплоізоляційний з мінеральної вати на основі базальтових порід (типу ТехноНиколь 120 / 1000х114х50)</t>
  </si>
  <si>
    <t>м.п.</t>
  </si>
  <si>
    <t>Монтаж утеплювача</t>
  </si>
  <si>
    <t>Термостатична головка - регулятор (типу Valtec VT 3000)</t>
  </si>
  <si>
    <t>Монтаж регуляторів</t>
  </si>
  <si>
    <t>Насос циркуляційний (системи опалення)</t>
  </si>
  <si>
    <t>Встановення насосів</t>
  </si>
  <si>
    <t xml:space="preserve"> </t>
  </si>
  <si>
    <t>Додаткові 20% (крани, шайби, перехідники,  інше обладнання)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</si>
</sst>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9" fontId="0" fillId="0" borderId="1" xfId="0" applyNumberFormat="1" applyBorder="1" applyAlignment="1">
      <alignment wrapText="1"/>
    </xf>
    <xf numFmtId="9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C21" sqref="C21"/>
    </sheetView>
  </sheetViews>
  <sheetFormatPr defaultRowHeight="15" x14ac:dyDescent="0.25"/>
  <cols>
    <col min="1" max="1" width="1.5703125" customWidth="1"/>
    <col min="2" max="2" width="5" style="5" customWidth="1"/>
    <col min="3" max="3" width="61.5703125" customWidth="1"/>
    <col min="4" max="4" width="6.85546875" style="5" customWidth="1"/>
    <col min="5" max="5" width="6.42578125" style="5" customWidth="1"/>
    <col min="6" max="6" width="6.85546875" style="5" customWidth="1"/>
    <col min="7" max="7" width="9.140625" style="11"/>
  </cols>
  <sheetData>
    <row r="2" spans="2:7" ht="18.75" x14ac:dyDescent="0.3">
      <c r="C2" s="13" t="s">
        <v>3</v>
      </c>
      <c r="D2" s="13"/>
      <c r="E2" s="13"/>
      <c r="F2" s="13"/>
      <c r="G2" s="13"/>
    </row>
    <row r="4" spans="2:7" ht="30" x14ac:dyDescent="0.25">
      <c r="B4" s="6">
        <v>1</v>
      </c>
      <c r="C4" s="12" t="s">
        <v>4</v>
      </c>
      <c r="D4" s="6" t="s">
        <v>5</v>
      </c>
      <c r="E4" s="6">
        <v>252</v>
      </c>
      <c r="F4" s="6">
        <v>122</v>
      </c>
      <c r="G4" s="9">
        <f t="shared" ref="G4:G9" si="0">F4*E4</f>
        <v>30744</v>
      </c>
    </row>
    <row r="5" spans="2:7" x14ac:dyDescent="0.25">
      <c r="B5" s="6">
        <v>2</v>
      </c>
      <c r="C5" s="12" t="s">
        <v>6</v>
      </c>
      <c r="D5" s="6" t="s">
        <v>5</v>
      </c>
      <c r="E5" s="6">
        <v>252</v>
      </c>
      <c r="F5" s="6">
        <v>54</v>
      </c>
      <c r="G5" s="9">
        <f t="shared" si="0"/>
        <v>13608</v>
      </c>
    </row>
    <row r="6" spans="2:7" x14ac:dyDescent="0.25">
      <c r="B6" s="6">
        <v>3</v>
      </c>
      <c r="C6" s="12" t="s">
        <v>7</v>
      </c>
      <c r="D6" s="6" t="s">
        <v>2</v>
      </c>
      <c r="E6" s="6">
        <v>30</v>
      </c>
      <c r="F6" s="6">
        <v>220</v>
      </c>
      <c r="G6" s="9">
        <f t="shared" si="0"/>
        <v>6600</v>
      </c>
    </row>
    <row r="7" spans="2:7" x14ac:dyDescent="0.25">
      <c r="B7" s="6">
        <v>4</v>
      </c>
      <c r="C7" s="12" t="s">
        <v>8</v>
      </c>
      <c r="D7" s="6" t="s">
        <v>2</v>
      </c>
      <c r="E7" s="6">
        <v>30</v>
      </c>
      <c r="F7" s="6">
        <v>505</v>
      </c>
      <c r="G7" s="9">
        <f t="shared" si="0"/>
        <v>15150</v>
      </c>
    </row>
    <row r="8" spans="2:7" x14ac:dyDescent="0.25">
      <c r="B8" s="6">
        <v>5</v>
      </c>
      <c r="C8" s="1" t="s">
        <v>9</v>
      </c>
      <c r="D8" s="6" t="s">
        <v>2</v>
      </c>
      <c r="E8" s="6">
        <v>2</v>
      </c>
      <c r="F8" s="6">
        <v>6147</v>
      </c>
      <c r="G8" s="9">
        <f t="shared" si="0"/>
        <v>12294</v>
      </c>
    </row>
    <row r="9" spans="2:7" x14ac:dyDescent="0.25">
      <c r="B9" s="6">
        <v>6</v>
      </c>
      <c r="C9" s="1" t="s">
        <v>10</v>
      </c>
      <c r="D9" s="6" t="s">
        <v>2</v>
      </c>
      <c r="E9" s="6">
        <v>2</v>
      </c>
      <c r="F9" s="6">
        <v>2700</v>
      </c>
      <c r="G9" s="9">
        <f t="shared" si="0"/>
        <v>5400</v>
      </c>
    </row>
    <row r="10" spans="2:7" x14ac:dyDescent="0.25">
      <c r="B10" s="6"/>
      <c r="C10" s="12"/>
      <c r="D10" s="6" t="s">
        <v>11</v>
      </c>
      <c r="E10" s="6" t="s">
        <v>11</v>
      </c>
      <c r="F10" s="6" t="s">
        <v>11</v>
      </c>
      <c r="G10" s="9" t="s">
        <v>11</v>
      </c>
    </row>
    <row r="11" spans="2:7" x14ac:dyDescent="0.25">
      <c r="B11" s="6"/>
      <c r="C11" s="1" t="s">
        <v>0</v>
      </c>
      <c r="D11" s="6"/>
      <c r="E11" s="6"/>
      <c r="F11" s="6"/>
      <c r="G11" s="9">
        <f>SUM(G4:G10)</f>
        <v>83796</v>
      </c>
    </row>
    <row r="12" spans="2:7" ht="5.25" customHeight="1" x14ac:dyDescent="0.25">
      <c r="B12" s="6"/>
      <c r="C12" s="1"/>
      <c r="D12" s="6"/>
      <c r="E12" s="6"/>
      <c r="F12" s="6"/>
      <c r="G12" s="9"/>
    </row>
    <row r="13" spans="2:7" x14ac:dyDescent="0.25">
      <c r="B13" s="6"/>
      <c r="C13" s="2" t="s">
        <v>12</v>
      </c>
      <c r="D13" s="7">
        <v>0.2</v>
      </c>
      <c r="E13" s="6"/>
      <c r="F13" s="6"/>
      <c r="G13" s="9">
        <f>G11*D13</f>
        <v>16759.2</v>
      </c>
    </row>
    <row r="14" spans="2:7" ht="7.5" customHeight="1" x14ac:dyDescent="0.25">
      <c r="B14" s="6"/>
      <c r="C14" s="3"/>
      <c r="D14" s="6"/>
      <c r="E14" s="6"/>
      <c r="F14" s="6"/>
      <c r="G14" s="9"/>
    </row>
    <row r="15" spans="2:7" x14ac:dyDescent="0.25">
      <c r="B15" s="6"/>
      <c r="C15" s="4" t="s">
        <v>1</v>
      </c>
      <c r="D15" s="8"/>
      <c r="E15" s="8"/>
      <c r="F15" s="8"/>
      <c r="G15" s="10">
        <f>G13+G11</f>
        <v>100555.2</v>
      </c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2020-03-10T21:52:17Z</dcterms:created>
  <dcterms:modified xsi:type="dcterms:W3CDTF">2020-03-11T03:09:13Z</dcterms:modified>
</cp:coreProperties>
</file>