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4" i="1"/>
  <c r="H13" i="1"/>
  <c r="H11" i="1"/>
  <c r="H9" i="1"/>
  <c r="H10" i="1"/>
  <c r="H8" i="1"/>
</calcChain>
</file>

<file path=xl/sharedStrings.xml><?xml version="1.0" encoding="utf-8"?>
<sst xmlns="http://schemas.openxmlformats.org/spreadsheetml/2006/main" count="18" uniqueCount="16">
  <si>
    <t>Коштори на спортивно-ігровий комплекс по просп. Миколи Бажана, 16</t>
  </si>
  <si>
    <t>№ з.п.</t>
  </si>
  <si>
    <t>Обладнання та матеріали</t>
  </si>
  <si>
    <t>Од. виміру</t>
  </si>
  <si>
    <t>Кількість матеріалів</t>
  </si>
  <si>
    <t>Вартість за один., грн.</t>
  </si>
  <si>
    <t>Сума, грн.</t>
  </si>
  <si>
    <t>Ігровий комплекс "АВТОБОТ АВТИ"</t>
  </si>
  <si>
    <t>шт</t>
  </si>
  <si>
    <t>Вірьовочна карусель "ШАР"</t>
  </si>
  <si>
    <t>Карусель "МОРЯЧОК"</t>
  </si>
  <si>
    <t>Вартість комплексу</t>
  </si>
  <si>
    <t>Монтаж, демонтаж, доставка</t>
  </si>
  <si>
    <t>Всього</t>
  </si>
  <si>
    <t>Резерв 20%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</si>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</sst>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2" xfId="0" applyBorder="1"/>
    <xf numFmtId="2" fontId="0" fillId="0" borderId="2" xfId="0" applyNumberFormat="1" applyBorder="1"/>
    <xf numFmtId="2" fontId="0" fillId="0" borderId="0" xfId="0" applyNumberFormat="1"/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4" fillId="0" borderId="0" xfId="0" applyFont="1"/>
    <xf numFmtId="0" fontId="2" fillId="2" borderId="3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vertical="center" wrapText="1"/>
    </xf>
    <xf numFmtId="0" fontId="3" fillId="0" borderId="0" xfId="0" applyFont="1"/>
    <xf numFmtId="2" fontId="3" fillId="0" borderId="0" xfId="0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15"/>
  <sheetViews>
    <sheetView tabSelected="1" topLeftCell="A6" workbookViewId="0">
      <selection activeCell="J12" sqref="J12"/>
    </sheetView>
  </sheetViews>
  <sheetFormatPr defaultRowHeight="14.5" x14ac:dyDescent="0.35"/>
  <cols>
    <col min="3" max="3" width="9" customWidth="1"/>
    <col min="4" max="4" width="33.453125" customWidth="1"/>
    <col min="5" max="5" width="18.54296875" customWidth="1"/>
    <col min="6" max="6" width="12.54296875" customWidth="1"/>
    <col min="7" max="7" width="26.08984375" customWidth="1"/>
    <col min="8" max="8" width="14.36328125" customWidth="1"/>
  </cols>
  <sheetData>
    <row r="3" spans="3:8" ht="22.5" x14ac:dyDescent="0.45">
      <c r="C3" s="9" t="s">
        <v>0</v>
      </c>
      <c r="D3" s="9"/>
      <c r="E3" s="9"/>
      <c r="F3" s="9"/>
    </row>
    <row r="6" spans="3:8" ht="15" thickBot="1" x14ac:dyDescent="0.4"/>
    <row r="7" spans="3:8" ht="62" x14ac:dyDescent="0.35">
      <c r="C7" s="10" t="s">
        <v>1</v>
      </c>
      <c r="D7" s="11" t="s">
        <v>2</v>
      </c>
      <c r="E7" s="11" t="s">
        <v>3</v>
      </c>
      <c r="F7" s="11" t="s">
        <v>4</v>
      </c>
      <c r="G7" s="11" t="s">
        <v>5</v>
      </c>
      <c r="H7" s="11" t="s">
        <v>6</v>
      </c>
    </row>
    <row r="8" spans="3:8" x14ac:dyDescent="0.35">
      <c r="C8" s="5">
        <v>1</v>
      </c>
      <c r="D8" s="7" t="s">
        <v>7</v>
      </c>
      <c r="E8" s="5" t="s">
        <v>8</v>
      </c>
      <c r="F8" s="5">
        <v>1</v>
      </c>
      <c r="G8" s="6">
        <v>179000</v>
      </c>
      <c r="H8" s="6">
        <f>G8*F8</f>
        <v>179000</v>
      </c>
    </row>
    <row r="9" spans="3:8" x14ac:dyDescent="0.35">
      <c r="C9" s="5">
        <v>2</v>
      </c>
      <c r="D9" s="7" t="s">
        <v>9</v>
      </c>
      <c r="E9" s="5" t="s">
        <v>8</v>
      </c>
      <c r="F9" s="5">
        <v>1</v>
      </c>
      <c r="G9" s="6">
        <v>43500</v>
      </c>
      <c r="H9" s="6">
        <f t="shared" ref="H9:H10" si="0">G9*F9</f>
        <v>43500</v>
      </c>
    </row>
    <row r="10" spans="3:8" x14ac:dyDescent="0.35">
      <c r="C10" s="5">
        <v>3</v>
      </c>
      <c r="D10" s="7" t="s">
        <v>10</v>
      </c>
      <c r="E10" s="5" t="s">
        <v>8</v>
      </c>
      <c r="F10" s="5">
        <v>1</v>
      </c>
      <c r="G10" s="6">
        <v>12350</v>
      </c>
      <c r="H10" s="6">
        <f t="shared" si="0"/>
        <v>12350</v>
      </c>
    </row>
    <row r="11" spans="3:8" x14ac:dyDescent="0.35">
      <c r="C11" s="1"/>
      <c r="D11" s="8" t="s">
        <v>11</v>
      </c>
      <c r="E11" s="1"/>
      <c r="F11" s="1"/>
      <c r="G11" s="2"/>
      <c r="H11" s="4">
        <f>H8+H9+H10</f>
        <v>234850</v>
      </c>
    </row>
    <row r="12" spans="3:8" x14ac:dyDescent="0.35">
      <c r="C12" s="1"/>
      <c r="D12" s="1" t="s">
        <v>12</v>
      </c>
      <c r="E12" s="1"/>
      <c r="F12" s="1"/>
      <c r="G12" s="2"/>
      <c r="H12" s="4">
        <v>58800</v>
      </c>
    </row>
    <row r="13" spans="3:8" x14ac:dyDescent="0.35">
      <c r="C13" s="1"/>
      <c r="D13" s="1" t="s">
        <v>13</v>
      </c>
      <c r="E13" s="1"/>
      <c r="F13" s="1"/>
      <c r="G13" s="2"/>
      <c r="H13" s="2">
        <f>H11+H12</f>
        <v>293650</v>
      </c>
    </row>
    <row r="14" spans="3:8" x14ac:dyDescent="0.35">
      <c r="D14" t="s">
        <v>14</v>
      </c>
      <c r="G14" s="3"/>
      <c r="H14" s="3">
        <f>H13*0.2</f>
        <v>58730</v>
      </c>
    </row>
    <row r="15" spans="3:8" ht="18.5" x14ac:dyDescent="0.45">
      <c r="D15" s="12" t="s">
        <v>15</v>
      </c>
      <c r="H15" s="13">
        <f>H13+H14</f>
        <v>352380</v>
      </c>
    </row>
  </sheetData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2020-03-10T22:08:38Z</dcterms:modified>
</cp:coreProperties>
</file>