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ГБ-2021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E6" i="1" s="1"/>
  <c r="E8" i="1" l="1"/>
  <c r="E10" i="1"/>
</calcChain>
</file>

<file path=xl/sharedStrings.xml><?xml version="1.0" encoding="utf-8"?>
<sst xmlns="http://schemas.openxmlformats.org/spreadsheetml/2006/main" count="11" uniqueCount="11">
  <si>
    <t>№ п/п</t>
  </si>
  <si>
    <t>Найменування</t>
  </si>
  <si>
    <t xml:space="preserve">К-ть, шт </t>
  </si>
  <si>
    <t>Ціна, грн</t>
  </si>
  <si>
    <t>Вартість, грн</t>
  </si>
  <si>
    <t xml:space="preserve">Комплект лабораторний </t>
  </si>
  <si>
    <t>"Єлектрика і магнетизм"</t>
  </si>
  <si>
    <t>Всього</t>
  </si>
  <si>
    <t>20% обов'язковий резерв</t>
  </si>
  <si>
    <t>Разом</t>
  </si>
  <si>
    <r>
      <t>Розрахунок бюджету проекту</t>
    </r>
    <r>
      <rPr>
        <b/>
        <sz val="11"/>
        <color rgb="FF000000"/>
        <rFont val="Calibri"/>
        <charset val="1"/>
      </rPr>
      <t xml:space="preserve"> "Фізико-математичному Русанівському ліцею - обладнання в кабінет фізики"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</si>
</sst>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48240</xdr:colOff>
      <xdr:row>4</xdr:row>
      <xdr:rowOff>29160</xdr:rowOff>
    </xdr:from>
    <xdr:to>
      <xdr:col>1</xdr:col>
      <xdr:colOff>2205000</xdr:colOff>
      <xdr:row>5</xdr:row>
      <xdr:rowOff>360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2160" y="935640"/>
          <a:ext cx="2156760" cy="180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67320</xdr:colOff>
      <xdr:row>4</xdr:row>
      <xdr:rowOff>67320</xdr:rowOff>
    </xdr:from>
    <xdr:to>
      <xdr:col>2</xdr:col>
      <xdr:colOff>415800</xdr:colOff>
      <xdr:row>4</xdr:row>
      <xdr:rowOff>1752840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651240" y="973800"/>
          <a:ext cx="4388400" cy="1685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5"/>
  <sheetViews>
    <sheetView tabSelected="1" zoomScaleNormal="100" workbookViewId="0">
      <selection activeCell="B4" sqref="B4"/>
    </sheetView>
  </sheetViews>
  <sheetFormatPr defaultRowHeight="15" x14ac:dyDescent="0.25"/>
  <cols>
    <col min="1" max="1" width="6.5703125" customWidth="1"/>
    <col min="2" max="2" width="45.42578125" customWidth="1"/>
    <col min="3" max="3" width="7.42578125" customWidth="1"/>
    <col min="4" max="4" width="17.42578125" customWidth="1"/>
    <col min="5" max="5" width="12.140625" customWidth="1"/>
    <col min="6" max="9" width="8.7109375" customWidth="1"/>
    <col min="10" max="1025" width="14.42578125" customWidth="1"/>
  </cols>
  <sheetData>
    <row r="1" spans="1:5" ht="31.5" customHeight="1" x14ac:dyDescent="0.25">
      <c r="A1" s="1" t="s">
        <v>10</v>
      </c>
      <c r="B1" s="1"/>
      <c r="C1" s="1"/>
      <c r="D1" s="1"/>
      <c r="E1" s="1"/>
    </row>
    <row r="2" spans="1:5" x14ac:dyDescent="0.25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</row>
    <row r="3" spans="1:5" x14ac:dyDescent="0.25">
      <c r="A3" s="2">
        <v>1</v>
      </c>
      <c r="B3" s="3" t="s">
        <v>5</v>
      </c>
      <c r="C3" s="2"/>
      <c r="D3" s="4"/>
      <c r="E3" s="4"/>
    </row>
    <row r="4" spans="1:5" x14ac:dyDescent="0.25">
      <c r="A4" s="2"/>
      <c r="B4" s="3" t="s">
        <v>6</v>
      </c>
      <c r="C4" s="2">
        <v>8</v>
      </c>
      <c r="D4" s="4">
        <v>19800</v>
      </c>
      <c r="E4" s="4">
        <f>C4*D4</f>
        <v>158400</v>
      </c>
    </row>
    <row r="5" spans="1:5" ht="144" customHeight="1" x14ac:dyDescent="0.25">
      <c r="A5" s="2"/>
      <c r="B5" s="3"/>
      <c r="C5" s="2"/>
      <c r="D5" s="4"/>
      <c r="E5" s="4"/>
    </row>
    <row r="6" spans="1:5" x14ac:dyDescent="0.25">
      <c r="A6" s="2"/>
      <c r="B6" s="3" t="s">
        <v>7</v>
      </c>
      <c r="C6" s="2">
        <v>16</v>
      </c>
      <c r="D6" s="4"/>
      <c r="E6" s="4">
        <f>SUM(E3:E5)</f>
        <v>158400</v>
      </c>
    </row>
    <row r="7" spans="1:5" x14ac:dyDescent="0.25">
      <c r="A7" s="2"/>
      <c r="B7" s="3"/>
      <c r="C7" s="2"/>
      <c r="D7" s="4"/>
      <c r="E7" s="4"/>
    </row>
    <row r="8" spans="1:5" x14ac:dyDescent="0.25">
      <c r="A8" s="2"/>
      <c r="B8" s="3" t="s">
        <v>8</v>
      </c>
      <c r="C8" s="2"/>
      <c r="D8" s="4"/>
      <c r="E8" s="4">
        <f>E6*0.2</f>
        <v>31680</v>
      </c>
    </row>
    <row r="9" spans="1:5" x14ac:dyDescent="0.25">
      <c r="A9" s="2"/>
      <c r="B9" s="3"/>
      <c r="C9" s="2"/>
      <c r="D9" s="4"/>
      <c r="E9" s="4"/>
    </row>
    <row r="10" spans="1:5" ht="15.75" customHeight="1" x14ac:dyDescent="0.25">
      <c r="A10" s="2"/>
      <c r="B10" s="3" t="s">
        <v>9</v>
      </c>
      <c r="C10" s="2"/>
      <c r="D10" s="4"/>
      <c r="E10" s="4">
        <f>E6+E8</f>
        <v>190080</v>
      </c>
    </row>
    <row r="11" spans="1:5" ht="15.75" customHeight="1" x14ac:dyDescent="0.25"/>
    <row r="12" spans="1:5" ht="15.75" customHeight="1" x14ac:dyDescent="0.25"/>
    <row r="13" spans="1:5" ht="15.75" customHeight="1" x14ac:dyDescent="0.25"/>
    <row r="14" spans="1:5" ht="15.75" customHeight="1" x14ac:dyDescent="0.25"/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</sheetData>
  <mergeCells count="1">
    <mergeCell ref="A1:E1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dc:description/>
  <cp:lastModifiedBy>Irina</cp:lastModifiedBy>
  <cp:revision>2</cp:revision>
  <dcterms:created xsi:type="dcterms:W3CDTF">2015-06-05T18:19:34Z</dcterms:created>
  <dcterms:modified xsi:type="dcterms:W3CDTF">2020-03-10T21:38:43Z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