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3" i="1" l="1"/>
  <c r="F4" i="1"/>
  <c r="F5" i="1"/>
  <c r="F6" i="1"/>
  <c r="F7" i="1"/>
  <c r="F8" i="1"/>
  <c r="F9" i="1"/>
  <c r="F10" i="1"/>
  <c r="F11" i="1"/>
  <c r="F12" i="1"/>
  <c r="F2" i="1"/>
  <c r="F16" i="1" l="1"/>
</calcChain>
</file>

<file path=xl/comments1.xml><?xml version="1.0" encoding="utf-8"?>
<comments xmlns="http://schemas.openxmlformats.org/spreadsheetml/2006/main">
  <authors>
    <author>Автор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Характеристики:</t>
        </r>
        <r>
          <rPr>
            <sz val="9"/>
            <color indexed="81"/>
            <rFont val="Tahoma"/>
            <family val="2"/>
            <charset val="204"/>
          </rPr>
          <t xml:space="preserve">
Тип: Активная
Ном. мощность: 400 Вт
Макс. мощность: 800 Вт
Сопротивление: 4 Ом
Класс усилителя: D
Количество полос: 2
Динамик 15"
Катушка 3" (76 мм)
Твиттер: 1,75", титановая диафрагма
Частотный диапазон: 42 Гц - 20 кГц
Кроссовер: 3,25 кГц
SPL: 115,26 дБ
Корпус: МДФ
Вес: 22,68 кг
Питание: АС100-240 В, 50/60 Гц, DC 12 В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Характеристики:</t>
        </r>
        <r>
          <rPr>
            <sz val="9"/>
            <color indexed="81"/>
            <rFont val="Tahoma"/>
            <family val="2"/>
            <charset val="204"/>
          </rPr>
          <t xml:space="preserve">
Частотный диапазон 46 Гц – 18 кГц
15”, 500 Вт НЧ головка (LAVOCE Italiana) с 3” звуковой катушкой
1”, 60 Вт ВЧ драйвер (B&amp;C SPEAKERS) с 1.7” звуковой катушкой
Угол направленности 90°H x 40°V
Акустическое оформление – фазоинвертор
Материал корпуса – березовая фанера
Защитная сетка – перфорированная сталь с порошковым покрытием
Фланец для установки на телескопическую стойку
6 точек M10 для подвеса громкоговорителя
Встроенный усилитель класса D (700 Вт)
Импульсный источник питания
Защита усилителя от перегрузки и коротких замыканий
Защита усилителя от перегрева
 Защита от постоянного напряжения на выходе
Плавный ввод сигнала
Вход / линейный выход – XLR / XLR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Характеристики:</t>
        </r>
        <r>
          <rPr>
            <sz val="9"/>
            <color indexed="81"/>
            <rFont val="Tahoma"/>
            <family val="2"/>
            <charset val="204"/>
          </rPr>
          <t xml:space="preserve">
диаметр 6,5 мм, цвет черный, бухта 100м  Внутренняя изоляция: Поливинилхлорид, Диэлектрическая проницаемость проводника/экрана 120 пФ/м, Электрическое сопротивление: DCR 55 Ом/км (20°C), Жилы кабеля: Очищенная бескислородная медь, Внешняя изоляция: Поливинилхлорид, Изоляционный материал: Натуральный хлопок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Характеристики:</t>
        </r>
        <r>
          <rPr>
            <sz val="9"/>
            <color indexed="81"/>
            <rFont val="Tahoma"/>
            <family val="2"/>
            <charset val="204"/>
          </rPr>
          <t xml:space="preserve">
Цифровой микшерный пульт/рекордер 24 входа, 16 канала : 8 мик, 8 мик./лин., 1 XLR вход для Talkback, 2 stereo Aux входа, 10 FlexMix выхода: 6 XLR, 4 балансных TRS, вход Bluetooth™ 4.1, стерео AES/EBU выход, 2 XLR (L/R) Main выход, XLR Main summed моно выход, 2 TRS выхода на мониторы, стерео выход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Характеристики:</t>
        </r>
        <r>
          <rPr>
            <sz val="9"/>
            <color indexed="81"/>
            <rFont val="Tahoma"/>
            <family val="2"/>
            <charset val="204"/>
          </rPr>
          <t xml:space="preserve">
Характеристики микрофона
Тип микрофона: Конденсаторный электретный
Диаграмма направленности: Кардиоида
Частотный диапазон: 100 Гц - 12,5 кГц
Чувствительность: -45 дБ ± 3 дБ (0 дБ = 1 В/Па до 1 кГц)
Импеданс: 2200 Ом
Длина кабеля: 1 м
Характеристики радиосистемы
Диапазон передачи данных: UHF (СВЧ)
Частотная обработка: Цифровой модуль DSP
Полоса частот: 630 - 680 МГц
Количество каналов: 2 х 50
Динамический диапазон: &gt;90 дБ
Коэффициент гармонических искажений: &lt; 0,1%
Частотный диапазон: 30 Гц - 20 кГц
Зона действия: 60 м
Энергопотребление: 10 мВт
Модуляция: FM
Источник питания трансмиттера: LR6 (AA) 1,5 В ×2 (около 8 ч)
Питание ресивера: 100 ~ 240 В (45 - 60 Гц) переменного тока
Напряжение: 12 В
Соотношение сигнал/шум: &gt;96 дБ
Чувствительность RX: &lt; -94 дБ
Выходы: 1 TRS, 1 XLR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Характеристики:</t>
        </r>
        <r>
          <rPr>
            <sz val="9"/>
            <color indexed="81"/>
            <rFont val="Tahoma"/>
            <family val="2"/>
            <charset val="204"/>
          </rPr>
          <t xml:space="preserve">
Характеристики микрофона
Тип микрофона: Динамический
Диаграмма направленности: Однонаправленный
Частотный диапазон: 50 Гц - 16 кГц
Чувствительность: -71 дБ ± 3 дБ
Импеданс: 600 Ом ±30%
Характеристики радиосистемы
Диапазон передачи данных: UHF (СВЧ)
Частотная обработка: Цифровой модуль DSP
Полоса частот: 630 - 655 МГц
Количество каналов: 100
Динамический диапазон: &gt;90 дБ
Коэффициент гармонических искажений: &lt; 0,1%
Частотный диапазон: 30 Гц - 20 кГц
Зона действия: 60 м
Энергопотребление: 10 мВт
Модуляция: FM
Источник питания трансмиттера: LR6 (AA) 1,5 В ×2 (около 8 ч)
Питание ресивера: 100 ~ 240 В (45 - 60 Гц) переменного тока
Напряжение: 12 В
Соотношение сигнал/шум: &gt;96 дБ
Чувствительность RX: &lt; -94 дБ
Выходы: 1 TRS, 1 XLR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Характеристики:</t>
        </r>
        <r>
          <rPr>
            <sz val="9"/>
            <color indexed="81"/>
            <rFont val="Tahoma"/>
            <family val="2"/>
            <charset val="204"/>
          </rPr>
          <t xml:space="preserve">
Тип системи: активний суб-бас з динаміком, 18”
Максимальний рівень звукового тиску – 134 дБ
Частотний діапазон: (-10 дБ): 30 Гц – 103 Гц
Вхідний лімітер dbx Type IV™
Номінальна потужність 1500 Вт
Вхідна напруга: 100 В – 240 В ~ 50/60 Гц
Маса нетто: 36.8 кг
Маса брутто: 45.0 кг</t>
        </r>
      </text>
    </comment>
  </commentList>
</comments>
</file>

<file path=xl/sharedStrings.xml><?xml version="1.0" encoding="utf-8"?>
<sst xmlns="http://schemas.openxmlformats.org/spreadsheetml/2006/main" count="27" uniqueCount="21">
  <si>
    <t>Сабвуфер JBL PRX818XLFW</t>
  </si>
  <si>
    <t>Park Audio L152P</t>
  </si>
  <si>
    <t>№</t>
  </si>
  <si>
    <t>Кол-во</t>
  </si>
  <si>
    <t>Цена, грн</t>
  </si>
  <si>
    <t>Сумма, грн</t>
  </si>
  <si>
    <t>Мікрофонна стійка «журавль» BESPECO MSF01</t>
  </si>
  <si>
    <t xml:space="preserve">Точка доступу MikroTik cAP ac (модель RBcAPGi-5acD2nD) </t>
  </si>
  <si>
    <t>див. Прим</t>
  </si>
  <si>
    <t>Резерв 20% (Проектна документація, експертиза  + монтаж +інвентар + благоустрій, перевезення, демонтаж+передбачені витрати  )</t>
  </si>
  <si>
    <t xml:space="preserve">Ноутбук </t>
  </si>
  <si>
    <t xml:space="preserve"> G1050Ti-17 17.3FHD IPS AG/Intel i7-8750H/16/1000+500F/NVD1050Ti-4/,   windows pro 10, миша,сумка</t>
  </si>
  <si>
    <t>Роз'єм професійний канон 3-піновий "мама", симетричний, металевий Канон XLR BESPECO XLR3FX</t>
  </si>
  <si>
    <t>Роз'єм професійний канон 3-піновий "тато". Канон XLR BESPECO XLR3MX</t>
  </si>
  <si>
    <t>Активна акустична система Maximum Acoustics PowerClub.15A</t>
  </si>
  <si>
    <t>Мікрофонний кабель Bespeco Bofors S</t>
  </si>
  <si>
    <t xml:space="preserve">Цифровий мікшерний пульт PRESONUS STUDIOLIVE 16 Series 3 </t>
  </si>
  <si>
    <t>Радіосистема Prodipe UHF B210 DSP Lavalier Duo</t>
  </si>
  <si>
    <t>Радіосистема Prodipe UHF M850 DSP Solo</t>
  </si>
  <si>
    <t xml:space="preserve">Найменовання </t>
  </si>
  <si>
    <t>Опис (для перегляду характеристик наведіть на комірку)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</si>
</sst>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3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8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5" sqref="C5"/>
    </sheetView>
  </sheetViews>
  <sheetFormatPr defaultRowHeight="14.4" x14ac:dyDescent="0.3"/>
  <cols>
    <col min="1" max="1" width="7.44140625" style="3" customWidth="1"/>
    <col min="2" max="2" width="54.33203125" style="5" customWidth="1"/>
    <col min="3" max="3" width="48.44140625" customWidth="1"/>
    <col min="4" max="4" width="13.5546875" style="3" customWidth="1"/>
    <col min="5" max="5" width="15.109375" style="3" customWidth="1"/>
    <col min="6" max="6" width="19.6640625" style="3" customWidth="1"/>
    <col min="7" max="7" width="77.5546875" customWidth="1"/>
  </cols>
  <sheetData>
    <row r="1" spans="1:8" s="1" customFormat="1" ht="28.8" x14ac:dyDescent="0.3">
      <c r="A1" s="17" t="s">
        <v>2</v>
      </c>
      <c r="B1" s="21" t="s">
        <v>19</v>
      </c>
      <c r="C1" s="18" t="s">
        <v>20</v>
      </c>
      <c r="D1" s="17" t="s">
        <v>3</v>
      </c>
      <c r="E1" s="17" t="s">
        <v>4</v>
      </c>
      <c r="F1" s="17" t="s">
        <v>5</v>
      </c>
    </row>
    <row r="2" spans="1:8" s="1" customFormat="1" ht="38.25" customHeight="1" x14ac:dyDescent="0.3">
      <c r="A2" s="7">
        <v>1</v>
      </c>
      <c r="B2" s="8" t="s">
        <v>14</v>
      </c>
      <c r="C2" s="9" t="s">
        <v>8</v>
      </c>
      <c r="D2" s="7">
        <v>2</v>
      </c>
      <c r="E2" s="10">
        <v>11000</v>
      </c>
      <c r="F2" s="10">
        <f>E2*D2</f>
        <v>22000</v>
      </c>
    </row>
    <row r="3" spans="1:8" s="1" customFormat="1" ht="27.75" customHeight="1" x14ac:dyDescent="0.3">
      <c r="A3" s="7">
        <v>2</v>
      </c>
      <c r="B3" s="8" t="s">
        <v>1</v>
      </c>
      <c r="C3" s="9" t="s">
        <v>8</v>
      </c>
      <c r="D3" s="7">
        <v>2</v>
      </c>
      <c r="E3" s="7">
        <v>19352</v>
      </c>
      <c r="F3" s="10">
        <f t="shared" ref="F3:F13" si="0">E3*D3</f>
        <v>38704</v>
      </c>
    </row>
    <row r="4" spans="1:8" s="1" customFormat="1" ht="26.25" customHeight="1" x14ac:dyDescent="0.3">
      <c r="A4" s="7">
        <v>3</v>
      </c>
      <c r="B4" s="8" t="s">
        <v>15</v>
      </c>
      <c r="C4" s="9" t="s">
        <v>8</v>
      </c>
      <c r="D4" s="7">
        <v>100</v>
      </c>
      <c r="E4" s="7">
        <v>42</v>
      </c>
      <c r="F4" s="10">
        <f t="shared" si="0"/>
        <v>4200</v>
      </c>
    </row>
    <row r="5" spans="1:8" s="1" customFormat="1" ht="33" customHeight="1" x14ac:dyDescent="0.3">
      <c r="A5" s="7">
        <v>4</v>
      </c>
      <c r="B5" s="8" t="s">
        <v>16</v>
      </c>
      <c r="C5" s="9" t="s">
        <v>8</v>
      </c>
      <c r="D5" s="7">
        <v>1</v>
      </c>
      <c r="E5" s="11">
        <v>59000</v>
      </c>
      <c r="F5" s="10">
        <f t="shared" si="0"/>
        <v>59000</v>
      </c>
    </row>
    <row r="6" spans="1:8" s="1" customFormat="1" ht="25.5" customHeight="1" x14ac:dyDescent="0.3">
      <c r="A6" s="7">
        <v>5</v>
      </c>
      <c r="B6" s="8" t="s">
        <v>17</v>
      </c>
      <c r="C6" s="9" t="s">
        <v>8</v>
      </c>
      <c r="D6" s="7">
        <v>1</v>
      </c>
      <c r="E6" s="11">
        <v>8911.56</v>
      </c>
      <c r="F6" s="10">
        <f t="shared" si="0"/>
        <v>8911.56</v>
      </c>
    </row>
    <row r="7" spans="1:8" s="1" customFormat="1" ht="24" customHeight="1" x14ac:dyDescent="0.3">
      <c r="A7" s="7">
        <v>6</v>
      </c>
      <c r="B7" s="8" t="s">
        <v>18</v>
      </c>
      <c r="C7" s="9" t="s">
        <v>8</v>
      </c>
      <c r="D7" s="7">
        <v>4</v>
      </c>
      <c r="E7" s="11">
        <v>5490</v>
      </c>
      <c r="F7" s="10">
        <f t="shared" si="0"/>
        <v>21960</v>
      </c>
    </row>
    <row r="8" spans="1:8" s="1" customFormat="1" ht="21.75" customHeight="1" x14ac:dyDescent="0.3">
      <c r="A8" s="7">
        <v>7</v>
      </c>
      <c r="B8" s="8" t="s">
        <v>0</v>
      </c>
      <c r="C8" s="9" t="s">
        <v>8</v>
      </c>
      <c r="D8" s="7">
        <v>2</v>
      </c>
      <c r="E8" s="11">
        <v>31000</v>
      </c>
      <c r="F8" s="10">
        <f t="shared" si="0"/>
        <v>62000</v>
      </c>
    </row>
    <row r="9" spans="1:8" s="1" customFormat="1" ht="21.75" customHeight="1" x14ac:dyDescent="0.3">
      <c r="A9" s="7">
        <v>8</v>
      </c>
      <c r="B9" s="8" t="s">
        <v>6</v>
      </c>
      <c r="C9" s="9"/>
      <c r="D9" s="7">
        <v>6</v>
      </c>
      <c r="E9" s="11">
        <v>1100</v>
      </c>
      <c r="F9" s="10">
        <f t="shared" si="0"/>
        <v>6600</v>
      </c>
    </row>
    <row r="10" spans="1:8" s="1" customFormat="1" ht="30" customHeight="1" x14ac:dyDescent="0.3">
      <c r="A10" s="7">
        <v>9</v>
      </c>
      <c r="B10" s="8" t="s">
        <v>12</v>
      </c>
      <c r="C10" s="9"/>
      <c r="D10" s="7">
        <v>4</v>
      </c>
      <c r="E10" s="11">
        <v>42</v>
      </c>
      <c r="F10" s="10">
        <f t="shared" si="0"/>
        <v>168</v>
      </c>
    </row>
    <row r="11" spans="1:8" s="1" customFormat="1" ht="30.75" customHeight="1" x14ac:dyDescent="0.3">
      <c r="A11" s="7">
        <v>10</v>
      </c>
      <c r="B11" s="8" t="s">
        <v>13</v>
      </c>
      <c r="C11" s="9"/>
      <c r="D11" s="7">
        <v>4</v>
      </c>
      <c r="E11" s="11">
        <v>39</v>
      </c>
      <c r="F11" s="10">
        <f t="shared" si="0"/>
        <v>156</v>
      </c>
    </row>
    <row r="12" spans="1:8" s="1" customFormat="1" ht="33.75" customHeight="1" x14ac:dyDescent="0.3">
      <c r="A12" s="7">
        <v>11</v>
      </c>
      <c r="B12" s="12" t="s">
        <v>7</v>
      </c>
      <c r="C12" s="13"/>
      <c r="D12" s="7">
        <v>1</v>
      </c>
      <c r="E12" s="7">
        <v>1300</v>
      </c>
      <c r="F12" s="10">
        <f t="shared" si="0"/>
        <v>1300</v>
      </c>
    </row>
    <row r="13" spans="1:8" s="1" customFormat="1" ht="43.2" x14ac:dyDescent="0.3">
      <c r="A13" s="7">
        <v>12</v>
      </c>
      <c r="B13" s="19" t="s">
        <v>10</v>
      </c>
      <c r="C13" s="20" t="s">
        <v>11</v>
      </c>
      <c r="D13" s="20">
        <v>1</v>
      </c>
      <c r="E13" s="20">
        <v>25000</v>
      </c>
      <c r="F13" s="10">
        <f t="shared" si="0"/>
        <v>25000</v>
      </c>
    </row>
    <row r="14" spans="1:8" s="1" customFormat="1" ht="46.8" x14ac:dyDescent="0.3">
      <c r="A14" s="7"/>
      <c r="B14" s="16" t="s">
        <v>9</v>
      </c>
      <c r="C14" s="9"/>
      <c r="D14" s="7"/>
      <c r="E14" s="7"/>
      <c r="F14" s="10">
        <v>50000</v>
      </c>
      <c r="G14" s="2"/>
      <c r="H14" s="2"/>
    </row>
    <row r="15" spans="1:8" s="1" customFormat="1" ht="15" thickBot="1" x14ac:dyDescent="0.35">
      <c r="A15" s="4"/>
      <c r="B15" s="6"/>
      <c r="D15" s="4"/>
      <c r="E15" s="4"/>
      <c r="F15" s="4"/>
      <c r="G15" s="7"/>
    </row>
    <row r="16" spans="1:8" s="1" customFormat="1" ht="16.2" thickBot="1" x14ac:dyDescent="0.35">
      <c r="A16" s="4"/>
      <c r="B16" s="6"/>
      <c r="D16" s="4"/>
      <c r="E16" s="14"/>
      <c r="F16" s="15">
        <f>SUM(F2:F15)</f>
        <v>299999.56</v>
      </c>
      <c r="G16" s="2"/>
    </row>
    <row r="17" spans="1:6" s="1" customFormat="1" x14ac:dyDescent="0.3">
      <c r="A17" s="4"/>
      <c r="B17" s="6"/>
      <c r="D17" s="4"/>
      <c r="E17" s="4"/>
      <c r="F17" s="4"/>
    </row>
    <row r="18" spans="1:6" s="1" customFormat="1" x14ac:dyDescent="0.3">
      <c r="A18" s="4"/>
      <c r="B18" s="6"/>
      <c r="D18" s="4"/>
      <c r="E18" s="4"/>
      <c r="F18" s="4"/>
    </row>
  </sheetData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2020-03-09T18:07:11Z</dcterms:modified>
</cp:coreProperties>
</file>