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B4877034-6D18-43B1-B7F7-D81CE4E7E1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E10" i="1" l="1"/>
  <c r="E6" i="1"/>
  <c r="E7" i="1"/>
  <c r="E8" i="1"/>
  <c r="E9" i="1"/>
  <c r="E5" i="1"/>
  <c r="E4" i="1" l="1"/>
  <c r="E12" i="1" s="1"/>
</calcChain>
</file>

<file path=xl/sharedStrings.xml><?xml version="1.0" encoding="utf-8"?>
<sst xmlns="http://schemas.openxmlformats.org/spreadsheetml/2006/main" count="16" uniqueCount="16">
  <si>
    <t>№</t>
  </si>
  <si>
    <t>Найменування товарів (робіт, послуг)</t>
  </si>
  <si>
    <t>БЮДЖЕТ ПРОЕКТУ</t>
  </si>
  <si>
    <t>Кількість, од.</t>
  </si>
  <si>
    <t>Ціна за одиницю, грн</t>
  </si>
  <si>
    <t>Вартість, грн</t>
  </si>
  <si>
    <t>встановлення металевих парканів</t>
  </si>
  <si>
    <t>висадках дерев, кущів та квітів</t>
  </si>
  <si>
    <t>піднавіс для мусорних бачків</t>
  </si>
  <si>
    <t>20% інші додаткові витрати</t>
  </si>
  <si>
    <t>загалом:</t>
  </si>
  <si>
    <t>60 тонн</t>
  </si>
  <si>
    <t>завезення грунту для висадки зелених насаджень</t>
  </si>
  <si>
    <t>асфальтування</t>
  </si>
  <si>
    <t>встановлення прожекторів з датчиками руху</t>
  </si>
  <si>
    <t>висадка ялини висотою 4 метри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</si>
</sst>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9" fontId="0" fillId="2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0" borderId="1" xfId="0" applyFont="1" applyBorder="1"/>
    <xf numFmtId="1" fontId="0" fillId="0" borderId="0" xfId="0" applyNumberFormat="1"/>
    <xf numFmtId="164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164" fontId="3" fillId="0" borderId="1" xfId="1" applyFont="1" applyBorder="1" applyAlignment="1">
      <alignment horizontal="center" vertical="center"/>
    </xf>
    <xf numFmtId="164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B14" sqref="B14"/>
    </sheetView>
  </sheetViews>
  <sheetFormatPr defaultRowHeight="15" x14ac:dyDescent="0.25"/>
  <cols>
    <col min="2" max="2" width="58.140625" bestFit="1" customWidth="1"/>
    <col min="3" max="3" width="28.140625" customWidth="1"/>
    <col min="4" max="4" width="12.85546875" customWidth="1"/>
    <col min="5" max="5" width="20.28515625" customWidth="1"/>
  </cols>
  <sheetData>
    <row r="1" spans="1:6" ht="15.75" customHeight="1" x14ac:dyDescent="0.25">
      <c r="A1" s="1"/>
      <c r="B1" s="2" t="s">
        <v>2</v>
      </c>
      <c r="C1" s="1"/>
      <c r="D1" s="1"/>
      <c r="E1" s="3"/>
    </row>
    <row r="2" spans="1:6" x14ac:dyDescent="0.25">
      <c r="A2" s="16" t="s">
        <v>0</v>
      </c>
      <c r="B2" s="18" t="s">
        <v>1</v>
      </c>
      <c r="C2" s="18" t="s">
        <v>3</v>
      </c>
      <c r="D2" s="20" t="s">
        <v>4</v>
      </c>
      <c r="E2" s="21" t="s">
        <v>5</v>
      </c>
    </row>
    <row r="3" spans="1:6" ht="42" customHeight="1" x14ac:dyDescent="0.25">
      <c r="A3" s="17"/>
      <c r="B3" s="19"/>
      <c r="C3" s="19"/>
      <c r="D3" s="20"/>
      <c r="E3" s="22"/>
    </row>
    <row r="4" spans="1:6" ht="37.5" x14ac:dyDescent="0.25">
      <c r="A4" s="13">
        <v>1</v>
      </c>
      <c r="B4" s="14" t="s">
        <v>12</v>
      </c>
      <c r="C4" s="13" t="s">
        <v>11</v>
      </c>
      <c r="D4" s="13">
        <v>500</v>
      </c>
      <c r="E4" s="8">
        <f>60*D4</f>
        <v>30000</v>
      </c>
    </row>
    <row r="5" spans="1:6" ht="18.75" x14ac:dyDescent="0.3">
      <c r="A5" s="12">
        <v>2</v>
      </c>
      <c r="B5" s="9" t="s">
        <v>6</v>
      </c>
      <c r="C5" s="4">
        <v>100</v>
      </c>
      <c r="D5" s="4">
        <v>1000</v>
      </c>
      <c r="E5" s="8">
        <f>C5*D5</f>
        <v>100000</v>
      </c>
    </row>
    <row r="6" spans="1:6" ht="18.75" x14ac:dyDescent="0.3">
      <c r="A6" s="12">
        <v>3</v>
      </c>
      <c r="B6" s="9" t="s">
        <v>7</v>
      </c>
      <c r="C6" s="4">
        <v>20</v>
      </c>
      <c r="D6" s="4">
        <v>1250</v>
      </c>
      <c r="E6" s="8">
        <f t="shared" ref="E6:E9" si="0">C6*D6</f>
        <v>25000</v>
      </c>
    </row>
    <row r="7" spans="1:6" ht="18.75" x14ac:dyDescent="0.3">
      <c r="A7" s="12">
        <v>4</v>
      </c>
      <c r="B7" s="9" t="s">
        <v>8</v>
      </c>
      <c r="C7" s="4">
        <v>2</v>
      </c>
      <c r="D7" s="4">
        <v>6000</v>
      </c>
      <c r="E7" s="8">
        <f t="shared" si="0"/>
        <v>12000</v>
      </c>
    </row>
    <row r="8" spans="1:6" ht="18.75" x14ac:dyDescent="0.3">
      <c r="A8" s="12">
        <v>5</v>
      </c>
      <c r="B8" s="9" t="s">
        <v>15</v>
      </c>
      <c r="C8" s="5">
        <v>1</v>
      </c>
      <c r="D8" s="4">
        <v>20000</v>
      </c>
      <c r="E8" s="8">
        <f t="shared" si="0"/>
        <v>20000</v>
      </c>
    </row>
    <row r="9" spans="1:6" ht="18.75" x14ac:dyDescent="0.3">
      <c r="A9" s="12">
        <v>6</v>
      </c>
      <c r="B9" s="9" t="s">
        <v>13</v>
      </c>
      <c r="C9" s="5">
        <v>150</v>
      </c>
      <c r="D9" s="4">
        <v>800</v>
      </c>
      <c r="E9" s="8">
        <f t="shared" si="0"/>
        <v>120000</v>
      </c>
    </row>
    <row r="10" spans="1:6" ht="18.75" x14ac:dyDescent="0.3">
      <c r="A10" s="12">
        <v>7</v>
      </c>
      <c r="B10" s="9" t="s">
        <v>14</v>
      </c>
      <c r="C10" s="5">
        <v>10</v>
      </c>
      <c r="D10" s="4">
        <v>300</v>
      </c>
      <c r="E10" s="8">
        <f>C10*D10</f>
        <v>3000</v>
      </c>
    </row>
    <row r="11" spans="1:6" ht="18.75" x14ac:dyDescent="0.3">
      <c r="A11" s="12">
        <v>8</v>
      </c>
      <c r="B11" s="9" t="s">
        <v>9</v>
      </c>
      <c r="C11" s="5"/>
      <c r="D11" s="4"/>
      <c r="E11" s="15">
        <f>SUM(E4:E10)*0.2</f>
        <v>62000</v>
      </c>
    </row>
    <row r="12" spans="1:6" ht="18.75" x14ac:dyDescent="0.3">
      <c r="D12" s="6" t="s">
        <v>10</v>
      </c>
      <c r="E12" s="10">
        <f>SUM(E4:E11)</f>
        <v>372000</v>
      </c>
    </row>
    <row r="14" spans="1:6" x14ac:dyDescent="0.25">
      <c r="E14" s="11"/>
      <c r="F14" s="7"/>
    </row>
  </sheetData>
  <mergeCells count="5"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scale="10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2020-03-09T10:50:01Z</dcterms:modified>
</cp:coreProperties>
</file>