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0040" yWindow="-28800" windowWidth="16608" windowHeight="9432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D5" i="1" l="1"/>
  <c r="D4" i="1"/>
  <c r="D10" i="1"/>
  <c r="D6" i="1"/>
  <c r="D8" i="1"/>
  <c r="D12" i="1"/>
  <c r="D13" i="1"/>
  <c r="D15" i="1"/>
  <c r="D18" i="1"/>
</calcChain>
</file>

<file path=xl/sharedStrings.xml><?xml version="1.0" encoding="utf-8"?>
<sst xmlns="http://schemas.openxmlformats.org/spreadsheetml/2006/main" count="19" uniqueCount="16">
  <si>
    <t xml:space="preserve">Ціна, грн </t>
  </si>
  <si>
    <t xml:space="preserve">Варістіть, грн </t>
  </si>
  <si>
    <t>К-ть</t>
  </si>
  <si>
    <t>Сума</t>
  </si>
  <si>
    <t>Реклама проекту</t>
  </si>
  <si>
    <r>
      <t>Непередбачувані витрати, відсоток резе</t>
    </r>
    <r>
      <rPr>
        <b/>
        <sz val="12"/>
        <color theme="0"/>
        <rFont val="Times New Roman"/>
      </rPr>
      <t>рву  +20%</t>
    </r>
  </si>
  <si>
    <t>Поліграфічна продукція, буклети (10000 шт.)</t>
  </si>
  <si>
    <t>Поліграфічна продукція, інше (10000 шт.)</t>
  </si>
  <si>
    <t>Харчування волонтерів (до 10 осіб)</t>
  </si>
  <si>
    <t xml:space="preserve">                 </t>
  </si>
  <si>
    <t>Бюджет проекту "СТОП КОРОНАВІРУС!"</t>
  </si>
  <si>
    <t>Закупівлі</t>
  </si>
  <si>
    <t>Вантажні перевезення</t>
  </si>
  <si>
    <t>Волонтери</t>
  </si>
  <si>
    <t>Аренда вантажного автомобіля(8 годин)</t>
  </si>
  <si>
    <t>Фільтруюча напівмаска 3M-MAS-P2-8810   США (20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</si>
</sst>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₴_-;\-* #,##0.00\ _₴_-;_-* &quot;-&quot;??\ _₴_-;_-@_-"/>
  </numFmts>
  <fonts count="15" x14ac:knownFonts="1">
    <font>
      <sz val="10"/>
      <color rgb="FF000000"/>
      <name val="Arial"/>
    </font>
    <font>
      <sz val="12"/>
      <color rgb="FF000000"/>
      <name val="Arial"/>
      <family val="2"/>
      <charset val="204"/>
    </font>
    <font>
      <sz val="10"/>
      <color rgb="FF000000"/>
      <name val="Arial"/>
    </font>
    <font>
      <b/>
      <sz val="12"/>
      <name val="Times New Roman"/>
    </font>
    <font>
      <sz val="12"/>
      <name val="Times New Roman"/>
    </font>
    <font>
      <b/>
      <sz val="16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u/>
      <sz val="10"/>
      <color theme="10"/>
      <name val="Arial"/>
    </font>
    <font>
      <u/>
      <sz val="10"/>
      <color theme="11"/>
      <name val="Arial"/>
    </font>
    <font>
      <b/>
      <sz val="12"/>
      <color theme="0"/>
      <name val="Times New Roman"/>
    </font>
    <font>
      <b/>
      <sz val="16"/>
      <color theme="0"/>
      <name val="Times New Roman"/>
    </font>
    <font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/>
  </cellStyleXfs>
  <cellXfs count="46">
    <xf numFmtId="0" fontId="0" fillId="0" borderId="0" xfId="0" applyFont="1" applyAlignment="1"/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Font="1" applyAlignment="1"/>
    <xf numFmtId="9" fontId="0" fillId="0" borderId="0" xfId="1" applyFont="1" applyAlignment="1"/>
    <xf numFmtId="0" fontId="3" fillId="0" borderId="1" xfId="0" applyFont="1" applyFill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5" fillId="3" borderId="1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center" wrapText="1"/>
    </xf>
    <xf numFmtId="164" fontId="12" fillId="0" borderId="5" xfId="0" applyNumberFormat="1" applyFont="1" applyFill="1" applyBorder="1" applyAlignment="1">
      <alignment horizontal="center" wrapText="1"/>
    </xf>
    <xf numFmtId="3" fontId="12" fillId="0" borderId="5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164" fontId="7" fillId="0" borderId="5" xfId="0" applyNumberFormat="1" applyFont="1" applyFill="1" applyBorder="1" applyAlignment="1">
      <alignment horizontal="center" wrapText="1"/>
    </xf>
    <xf numFmtId="164" fontId="3" fillId="0" borderId="9" xfId="0" applyNumberFormat="1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</cellXfs>
  <cellStyles count="7">
    <cellStyle name="Гиперссылка" xfId="2" builtinId="8" hidden="1"/>
    <cellStyle name="Гиперссылка" xfId="4" builtinId="8" hidden="1"/>
    <cellStyle name="Обычный" xfId="0" builtinId="0"/>
    <cellStyle name="Обычный 2" xfId="6"/>
    <cellStyle name="Открывавшаяся гиперссылка" xfId="3" builtinId="9" hidden="1"/>
    <cellStyle name="Открывавшаяся гиперссылка" xfId="5" builtinId="9" hidden="1"/>
    <cellStyle name="Процентный" xfId="1" builtinId="5"/>
  </cellStyles>
  <dxfs count="0"/>
  <tableStyles count="0" defaultTableStyle="TableStyleMedium2" defaultPivotStyle="PivotStyleLight16"/>
  <colors>
    <mruColors>
      <color rgb="FF00FF00"/>
      <color rgb="FF00CC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="78" zoomScaleNormal="78" zoomScalePageLayoutView="85" workbookViewId="0">
      <selection activeCell="A4" sqref="A4"/>
    </sheetView>
  </sheetViews>
  <sheetFormatPr defaultColWidth="14.44140625" defaultRowHeight="15.75" customHeight="1" x14ac:dyDescent="0.25"/>
  <cols>
    <col min="1" max="1" width="47.44140625" style="1" customWidth="1"/>
    <col min="2" max="2" width="16.33203125" style="6" customWidth="1"/>
    <col min="3" max="3" width="14" style="6" customWidth="1"/>
    <col min="4" max="4" width="20.109375" style="7" bestFit="1" customWidth="1"/>
  </cols>
  <sheetData>
    <row r="1" spans="1:6" ht="25.95" customHeight="1" x14ac:dyDescent="0.25">
      <c r="A1" s="34" t="s">
        <v>10</v>
      </c>
      <c r="B1" s="35"/>
      <c r="C1" s="35"/>
      <c r="D1" s="36"/>
      <c r="E1" s="4"/>
      <c r="F1" s="3"/>
    </row>
    <row r="2" spans="1:6" ht="15.6" x14ac:dyDescent="0.3">
      <c r="A2" s="5" t="s">
        <v>9</v>
      </c>
      <c r="B2" s="8" t="s">
        <v>0</v>
      </c>
      <c r="C2" s="8" t="s">
        <v>2</v>
      </c>
      <c r="D2" s="9" t="s">
        <v>1</v>
      </c>
      <c r="E2" s="4"/>
      <c r="F2" s="3"/>
    </row>
    <row r="3" spans="1:6" ht="15.6" x14ac:dyDescent="0.3">
      <c r="A3" s="40" t="s">
        <v>11</v>
      </c>
      <c r="B3" s="41"/>
      <c r="C3" s="41"/>
      <c r="D3" s="42"/>
      <c r="E3" s="4"/>
      <c r="F3" s="3"/>
    </row>
    <row r="4" spans="1:6" ht="31.2" x14ac:dyDescent="0.3">
      <c r="A4" s="18" t="s">
        <v>15</v>
      </c>
      <c r="B4" s="30">
        <v>1075</v>
      </c>
      <c r="C4" s="19">
        <v>2240</v>
      </c>
      <c r="D4" s="20">
        <f>B4*C4</f>
        <v>2408000</v>
      </c>
      <c r="E4" s="4"/>
      <c r="F4" s="3"/>
    </row>
    <row r="5" spans="1:6" ht="15.6" x14ac:dyDescent="0.3">
      <c r="A5" s="18" t="s">
        <v>6</v>
      </c>
      <c r="B5" s="30">
        <v>8400</v>
      </c>
      <c r="C5" s="19">
        <v>1</v>
      </c>
      <c r="D5" s="20">
        <f>B5*C5</f>
        <v>8400</v>
      </c>
      <c r="E5" s="4"/>
      <c r="F5" s="3"/>
    </row>
    <row r="6" spans="1:6" ht="15.6" x14ac:dyDescent="0.3">
      <c r="A6" s="18" t="s">
        <v>7</v>
      </c>
      <c r="B6" s="30">
        <v>8400</v>
      </c>
      <c r="C6" s="19">
        <v>1</v>
      </c>
      <c r="D6" s="20">
        <f>B6*C6</f>
        <v>8400</v>
      </c>
      <c r="E6" s="4"/>
      <c r="F6" s="3"/>
    </row>
    <row r="7" spans="1:6" ht="15.6" x14ac:dyDescent="0.3">
      <c r="A7" s="40" t="s">
        <v>12</v>
      </c>
      <c r="B7" s="41"/>
      <c r="C7" s="41"/>
      <c r="D7" s="42"/>
      <c r="E7" s="4"/>
      <c r="F7" s="3"/>
    </row>
    <row r="8" spans="1:6" ht="15.6" x14ac:dyDescent="0.3">
      <c r="A8" s="21" t="s">
        <v>14</v>
      </c>
      <c r="B8" s="24">
        <v>2400</v>
      </c>
      <c r="C8" s="22">
        <v>20</v>
      </c>
      <c r="D8" s="23">
        <f t="shared" ref="D8" si="0">B8*C8</f>
        <v>48000</v>
      </c>
      <c r="E8" s="4"/>
      <c r="F8" s="3"/>
    </row>
    <row r="9" spans="1:6" ht="15.6" x14ac:dyDescent="0.3">
      <c r="A9" s="37" t="s">
        <v>13</v>
      </c>
      <c r="B9" s="38"/>
      <c r="C9" s="38"/>
      <c r="D9" s="39"/>
      <c r="E9" s="4"/>
      <c r="F9" s="3"/>
    </row>
    <row r="10" spans="1:6" ht="15.6" x14ac:dyDescent="0.3">
      <c r="A10" s="18" t="s">
        <v>8</v>
      </c>
      <c r="B10" s="25">
        <v>500</v>
      </c>
      <c r="C10" s="11">
        <v>20</v>
      </c>
      <c r="D10" s="10">
        <f>C10*B10</f>
        <v>10000</v>
      </c>
      <c r="E10" s="4"/>
      <c r="F10" s="3"/>
    </row>
    <row r="11" spans="1:6" ht="15.6" x14ac:dyDescent="0.3">
      <c r="A11" s="40" t="s">
        <v>4</v>
      </c>
      <c r="B11" s="41"/>
      <c r="C11" s="41"/>
      <c r="D11" s="42"/>
      <c r="E11" s="4"/>
      <c r="F11" s="3"/>
    </row>
    <row r="12" spans="1:6" ht="15.6" x14ac:dyDescent="0.3">
      <c r="A12" s="26" t="s">
        <v>6</v>
      </c>
      <c r="B12" s="11">
        <v>8400</v>
      </c>
      <c r="C12" s="11">
        <v>1</v>
      </c>
      <c r="D12" s="10">
        <f t="shared" ref="D12" si="1">B12*C12</f>
        <v>8400</v>
      </c>
      <c r="E12" s="4"/>
      <c r="F12" s="3"/>
    </row>
    <row r="13" spans="1:6" ht="15.6" x14ac:dyDescent="0.3">
      <c r="A13" s="26" t="s">
        <v>7</v>
      </c>
      <c r="B13" s="11">
        <v>8400</v>
      </c>
      <c r="C13" s="11">
        <v>1</v>
      </c>
      <c r="D13" s="10">
        <f>B13*C13</f>
        <v>8400</v>
      </c>
      <c r="E13" s="4"/>
      <c r="F13" s="3"/>
    </row>
    <row r="14" spans="1:6" ht="13.2" x14ac:dyDescent="0.25"/>
    <row r="15" spans="1:6" ht="15.6" x14ac:dyDescent="0.3">
      <c r="A15" s="16" t="s">
        <v>3</v>
      </c>
      <c r="B15" s="17"/>
      <c r="C15" s="17"/>
      <c r="D15" s="27">
        <f>SUM(D3:D13)</f>
        <v>2499600</v>
      </c>
    </row>
    <row r="16" spans="1:6" ht="15.6" x14ac:dyDescent="0.3">
      <c r="A16" s="14"/>
      <c r="B16" s="15"/>
      <c r="C16" s="15"/>
      <c r="D16" s="29"/>
    </row>
    <row r="17" spans="1:4" ht="15.6" x14ac:dyDescent="0.3">
      <c r="A17" s="43" t="s">
        <v>5</v>
      </c>
      <c r="B17" s="44"/>
      <c r="C17" s="45"/>
      <c r="D17" s="28">
        <v>499920</v>
      </c>
    </row>
    <row r="18" spans="1:4" ht="20.399999999999999" x14ac:dyDescent="0.35">
      <c r="A18" s="31" t="s">
        <v>3</v>
      </c>
      <c r="B18" s="32"/>
      <c r="C18" s="33"/>
      <c r="D18" s="13">
        <f>D15+D17</f>
        <v>2999520</v>
      </c>
    </row>
    <row r="19" spans="1:4" ht="15" x14ac:dyDescent="0.25">
      <c r="A19" s="2"/>
      <c r="B19" s="12"/>
    </row>
    <row r="20" spans="1:4" ht="13.2" x14ac:dyDescent="0.25"/>
    <row r="21" spans="1:4" ht="13.2" x14ac:dyDescent="0.25"/>
    <row r="22" spans="1:4" ht="13.2" x14ac:dyDescent="0.25"/>
    <row r="23" spans="1:4" ht="13.2" x14ac:dyDescent="0.25"/>
    <row r="24" spans="1:4" ht="13.2" x14ac:dyDescent="0.25"/>
    <row r="25" spans="1:4" ht="13.2" x14ac:dyDescent="0.25"/>
    <row r="26" spans="1:4" ht="13.2" x14ac:dyDescent="0.25"/>
    <row r="27" spans="1:4" ht="13.2" x14ac:dyDescent="0.25"/>
    <row r="28" spans="1:4" ht="13.2" x14ac:dyDescent="0.25"/>
    <row r="29" spans="1:4" ht="13.2" x14ac:dyDescent="0.25"/>
    <row r="30" spans="1:4" ht="13.2" x14ac:dyDescent="0.25"/>
    <row r="31" spans="1:4" ht="13.2" x14ac:dyDescent="0.25"/>
    <row r="32" spans="1:4" ht="13.2" x14ac:dyDescent="0.25"/>
    <row r="33" ht="13.2" x14ac:dyDescent="0.25"/>
    <row r="34" ht="13.2" x14ac:dyDescent="0.25"/>
    <row r="35" ht="13.2" x14ac:dyDescent="0.25"/>
    <row r="36" ht="13.2" x14ac:dyDescent="0.25"/>
    <row r="37" ht="13.2" x14ac:dyDescent="0.25"/>
    <row r="38" ht="13.2" x14ac:dyDescent="0.25"/>
    <row r="39" ht="13.2" x14ac:dyDescent="0.25"/>
    <row r="40" ht="13.2" x14ac:dyDescent="0.25"/>
    <row r="41" ht="13.2" x14ac:dyDescent="0.25"/>
    <row r="42" ht="13.2" x14ac:dyDescent="0.25"/>
    <row r="44" ht="13.2" x14ac:dyDescent="0.25"/>
  </sheetData>
  <mergeCells count="7">
    <mergeCell ref="A18:C18"/>
    <mergeCell ref="A1:D1"/>
    <mergeCell ref="A9:D9"/>
    <mergeCell ref="A3:D3"/>
    <mergeCell ref="A11:D11"/>
    <mergeCell ref="A17:C17"/>
    <mergeCell ref="A7:D7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 Валентинов</dc:creator>
  <cp:lastModifiedBy>Витя</cp:lastModifiedBy>
  <dcterms:created xsi:type="dcterms:W3CDTF">2017-07-05T13:39:47Z</dcterms:created>
  <dcterms:modified xsi:type="dcterms:W3CDTF">2020-03-04T22:21:50Z</dcterms:modified>
</cp:coreProperties>
</file>