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filterPrivacy="1" defaultThemeVersion="124226"/>
  <bookViews>
    <workbookView xWindow="0" yWindow="0" windowWidth="20496" windowHeight="7152"/>
  </bookViews>
  <sheets>
    <sheet name="Лист1" sheetId="1" r:id="rId1"/>
  </sheets>
  <calcPr calcId="152511"/>
</workbook>
</file>

<file path=xl/calcChain.xml><?xml version="1.0" encoding="utf-8"?>
<calcChain xmlns="http://schemas.openxmlformats.org/spreadsheetml/2006/main">
  <c r="H20" i="1"/>
  <c r="H12" l="1"/>
  <c r="H13" l="1"/>
  <c r="H11"/>
  <c r="H10" l="1"/>
  <c r="H9"/>
  <c r="H5" l="1"/>
  <c r="H8" l="1"/>
  <c r="H6" l="1"/>
  <c r="H4" l="1"/>
  <c r="H7"/>
  <c r="H14" l="1"/>
</calcChain>
</file>

<file path=xl/sharedStrings.xml><?xml version="1.0" encoding="utf-8"?>
<sst xmlns="http://schemas.openxmlformats.org/spreadsheetml/2006/main" count="47" uniqueCount="47">
  <si>
    <t>№ п/н</t>
  </si>
  <si>
    <t>Вид</t>
  </si>
  <si>
    <t>Найменування виробу</t>
  </si>
  <si>
    <t>Артикул</t>
  </si>
  <si>
    <t>Кількість          шт</t>
  </si>
  <si>
    <t>Ціна                 грн</t>
  </si>
  <si>
    <t>Сума                     грн</t>
  </si>
  <si>
    <t>Разом</t>
  </si>
  <si>
    <t>Розміри (мм)</t>
  </si>
  <si>
    <t>ВСЬОГО до сплати:</t>
  </si>
  <si>
    <t>Гойдалка подвійна велика</t>
  </si>
  <si>
    <t>D-312</t>
  </si>
  <si>
    <t>д:2485; ш:1000; в:2010</t>
  </si>
  <si>
    <r>
      <t>Доставка</t>
    </r>
    <r>
      <rPr>
        <sz val="15"/>
        <color theme="1"/>
        <rFont val="Times New Roman"/>
        <family val="1"/>
        <charset val="204"/>
      </rPr>
      <t xml:space="preserve"> м.Київ</t>
    </r>
  </si>
  <si>
    <t>Гойдалка-балансир малий</t>
  </si>
  <si>
    <t>D-101</t>
  </si>
  <si>
    <t>д:2150; ш:350; в:450</t>
  </si>
  <si>
    <t>D-702</t>
  </si>
  <si>
    <t>д:5990; ш:3990; в:3300</t>
  </si>
  <si>
    <t>Гойдалка на пружині       "Лев"</t>
  </si>
  <si>
    <t>D-111</t>
  </si>
  <si>
    <t>д:920; ш410; в:700</t>
  </si>
  <si>
    <t>Карусель</t>
  </si>
  <si>
    <t>D-306</t>
  </si>
  <si>
    <t>д:1850; ш:1850; в:750</t>
  </si>
  <si>
    <t>Лавочка зі спинкою</t>
  </si>
  <si>
    <t>D-912</t>
  </si>
  <si>
    <t>д:1680; ш:680; в:950</t>
  </si>
  <si>
    <t>Урна</t>
  </si>
  <si>
    <t>D-916</t>
  </si>
  <si>
    <t>д:285; ш:385; в:735</t>
  </si>
  <si>
    <r>
      <t xml:space="preserve">Ігровий комплекс дві вежі гірка Н-1,2м.                                    </t>
    </r>
    <r>
      <rPr>
        <b/>
        <sz val="15"/>
        <color theme="1"/>
        <rFont val="Times New Roman"/>
        <family val="1"/>
        <charset val="204"/>
      </rPr>
      <t>від 3 до 6 років</t>
    </r>
  </si>
  <si>
    <t xml:space="preserve">Стійки для таблички </t>
  </si>
  <si>
    <t>А-1</t>
  </si>
  <si>
    <t>д:40; ш:40; в:1500</t>
  </si>
  <si>
    <t xml:space="preserve">Тех нагляд </t>
  </si>
  <si>
    <t xml:space="preserve"> Термін виробництва та монтажу складає 30-40 днів.</t>
  </si>
  <si>
    <t>Обовязкові 20 %</t>
  </si>
  <si>
    <t>D-207</t>
  </si>
  <si>
    <t>Пісочниця з кришкою</t>
  </si>
  <si>
    <t>д:1500; ш:1500; в:400</t>
  </si>
  <si>
    <t>Секція огорожі</t>
  </si>
  <si>
    <t>D-909</t>
  </si>
  <si>
    <t>д:50; ш:1500; в:530</t>
  </si>
  <si>
    <t>Монтаж/Демонтаж</t>
  </si>
  <si>
    <t>Пісок річковий з доставкою (підсипка)</t>
  </si>
  <si>
    <r>
      <t xml:space="preserve">   № 02/02-4 від 02.02.2020          </t>
    </r>
    <r>
      <rPr>
        <b/>
        <sz val="15"/>
        <color theme="1"/>
        <rFont val="Times New Roman"/>
        <family val="1"/>
        <charset val="204"/>
      </rPr>
      <t xml:space="preserve">Комерційна пропозиція       вул. М. Закревського, 71                                                    </t>
    </r>
    <r>
      <rPr>
        <sz val="15"/>
        <color theme="1"/>
        <rFont val="Times New Roman"/>
        <family val="1"/>
        <charset val="204"/>
      </rPr>
      <t xml:space="preserve">    м.Київ                              </t>
    </r>
  </si>
</sst>
</file>

<file path=xl/styles.xml><?xml version="1.0" encoding="utf-8"?>
<styleSheet xmlns="http://schemas.openxmlformats.org/spreadsheetml/2006/main">
  <numFmts count="1">
    <numFmt numFmtId="164" formatCode="#,##0.00_р_."/>
  </numFmts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indexed="12"/>
      <name val="Calibri"/>
      <family val="2"/>
      <charset val="204"/>
    </font>
    <font>
      <b/>
      <sz val="15"/>
      <color theme="1"/>
      <name val="Times New Roman"/>
      <family val="1"/>
      <charset val="204"/>
    </font>
    <font>
      <sz val="15"/>
      <color theme="1"/>
      <name val="Times New Roman"/>
      <family val="1"/>
      <charset val="204"/>
    </font>
    <font>
      <b/>
      <sz val="15"/>
      <color rgb="FFFF0000"/>
      <name val="Times New Roman"/>
      <family val="1"/>
      <charset val="204"/>
    </font>
    <font>
      <sz val="15"/>
      <color indexed="8"/>
      <name val="Times New Roman"/>
      <family val="1"/>
      <charset val="204"/>
    </font>
    <font>
      <b/>
      <sz val="15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u/>
      <sz val="15"/>
      <color indexed="12"/>
      <name val="Times New Roman"/>
      <family val="1"/>
      <charset val="204"/>
    </font>
    <font>
      <b/>
      <sz val="15"/>
      <color theme="1" tint="0.1499984740745262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1" fontId="0" fillId="0" borderId="0" xfId="0" applyNumberFormat="1"/>
    <xf numFmtId="4" fontId="3" fillId="0" borderId="1" xfId="0" applyNumberFormat="1" applyFont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1" applyFont="1" applyAlignment="1" applyProtection="1"/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5" fillId="0" borderId="0" xfId="0" applyFont="1"/>
    <xf numFmtId="0" fontId="5" fillId="0" borderId="0" xfId="0" applyFont="1" applyAlignment="1">
      <alignment horizontal="center"/>
    </xf>
    <xf numFmtId="0" fontId="4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" fontId="4" fillId="2" borderId="1" xfId="0" applyNumberFormat="1" applyFont="1" applyFill="1" applyBorder="1" applyAlignment="1">
      <alignment horizontal="center" vertical="center"/>
    </xf>
    <xf numFmtId="2" fontId="3" fillId="0" borderId="0" xfId="0" applyNumberFormat="1" applyFont="1"/>
    <xf numFmtId="0" fontId="3" fillId="0" borderId="0" xfId="0" applyFont="1" applyAlignment="1">
      <alignment horizontal="right"/>
    </xf>
    <xf numFmtId="0" fontId="4" fillId="0" borderId="0" xfId="0" applyFont="1" applyAlignment="1">
      <alignment horizontal="center" wrapText="1"/>
    </xf>
    <xf numFmtId="9" fontId="3" fillId="0" borderId="0" xfId="0" applyNumberFormat="1" applyFont="1" applyAlignment="1">
      <alignment vertical="center"/>
    </xf>
    <xf numFmtId="49" fontId="7" fillId="0" borderId="0" xfId="0" applyNumberFormat="1" applyFont="1" applyAlignment="1">
      <alignment horizontal="left" wrapText="1"/>
    </xf>
    <xf numFmtId="0" fontId="3" fillId="0" borderId="0" xfId="0" applyFont="1" applyAlignment="1"/>
    <xf numFmtId="0" fontId="0" fillId="0" borderId="0" xfId="0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/>
    </xf>
    <xf numFmtId="0" fontId="4" fillId="3" borderId="2" xfId="0" applyFont="1" applyFill="1" applyBorder="1" applyAlignment="1"/>
    <xf numFmtId="0" fontId="4" fillId="3" borderId="3" xfId="0" applyFont="1" applyFill="1" applyBorder="1" applyAlignment="1"/>
    <xf numFmtId="0" fontId="4" fillId="3" borderId="4" xfId="0" applyFont="1" applyFill="1" applyBorder="1" applyAlignment="1"/>
    <xf numFmtId="0" fontId="3" fillId="0" borderId="5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3" fillId="0" borderId="5" xfId="0" applyFont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200025</xdr:colOff>
      <xdr:row>15</xdr:row>
      <xdr:rowOff>0</xdr:rowOff>
    </xdr:from>
    <xdr:ext cx="914400" cy="264560"/>
    <xdr:sp macro="" textlink="">
      <xdr:nvSpPr>
        <xdr:cNvPr id="18" name="TextBox 17"/>
        <xdr:cNvSpPr txBox="1"/>
      </xdr:nvSpPr>
      <xdr:spPr>
        <a:xfrm>
          <a:off x="5314950" y="4051458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15</xdr:row>
      <xdr:rowOff>0</xdr:rowOff>
    </xdr:from>
    <xdr:ext cx="914400" cy="264560"/>
    <xdr:sp macro="" textlink="">
      <xdr:nvSpPr>
        <xdr:cNvPr id="19" name="TextBox 18"/>
        <xdr:cNvSpPr txBox="1"/>
      </xdr:nvSpPr>
      <xdr:spPr>
        <a:xfrm>
          <a:off x="5314950" y="4051458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15</xdr:row>
      <xdr:rowOff>0</xdr:rowOff>
    </xdr:from>
    <xdr:ext cx="914400" cy="264560"/>
    <xdr:sp macro="" textlink="">
      <xdr:nvSpPr>
        <xdr:cNvPr id="20" name="TextBox 19"/>
        <xdr:cNvSpPr txBox="1"/>
      </xdr:nvSpPr>
      <xdr:spPr>
        <a:xfrm>
          <a:off x="5314950" y="4051458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15</xdr:row>
      <xdr:rowOff>0</xdr:rowOff>
    </xdr:from>
    <xdr:ext cx="914400" cy="264560"/>
    <xdr:sp macro="" textlink="">
      <xdr:nvSpPr>
        <xdr:cNvPr id="21" name="TextBox 20"/>
        <xdr:cNvSpPr txBox="1"/>
      </xdr:nvSpPr>
      <xdr:spPr>
        <a:xfrm>
          <a:off x="5314950" y="402240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15</xdr:row>
      <xdr:rowOff>0</xdr:rowOff>
    </xdr:from>
    <xdr:ext cx="914400" cy="264560"/>
    <xdr:sp macro="" textlink="">
      <xdr:nvSpPr>
        <xdr:cNvPr id="22" name="TextBox 21"/>
        <xdr:cNvSpPr txBox="1"/>
      </xdr:nvSpPr>
      <xdr:spPr>
        <a:xfrm>
          <a:off x="5314950" y="4051458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15</xdr:row>
      <xdr:rowOff>0</xdr:rowOff>
    </xdr:from>
    <xdr:ext cx="914400" cy="264560"/>
    <xdr:sp macro="" textlink="">
      <xdr:nvSpPr>
        <xdr:cNvPr id="23" name="TextBox 22"/>
        <xdr:cNvSpPr txBox="1"/>
      </xdr:nvSpPr>
      <xdr:spPr>
        <a:xfrm>
          <a:off x="5314950" y="4147661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15</xdr:row>
      <xdr:rowOff>0</xdr:rowOff>
    </xdr:from>
    <xdr:ext cx="914400" cy="264560"/>
    <xdr:sp macro="" textlink="">
      <xdr:nvSpPr>
        <xdr:cNvPr id="24" name="TextBox 23"/>
        <xdr:cNvSpPr txBox="1"/>
      </xdr:nvSpPr>
      <xdr:spPr>
        <a:xfrm>
          <a:off x="5314950" y="4147661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15</xdr:row>
      <xdr:rowOff>0</xdr:rowOff>
    </xdr:from>
    <xdr:ext cx="914400" cy="264560"/>
    <xdr:sp macro="" textlink="">
      <xdr:nvSpPr>
        <xdr:cNvPr id="25" name="TextBox 24"/>
        <xdr:cNvSpPr txBox="1"/>
      </xdr:nvSpPr>
      <xdr:spPr>
        <a:xfrm>
          <a:off x="5314950" y="4147661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15</xdr:row>
      <xdr:rowOff>0</xdr:rowOff>
    </xdr:from>
    <xdr:ext cx="914400" cy="264560"/>
    <xdr:sp macro="" textlink="">
      <xdr:nvSpPr>
        <xdr:cNvPr id="26" name="TextBox 25"/>
        <xdr:cNvSpPr txBox="1"/>
      </xdr:nvSpPr>
      <xdr:spPr>
        <a:xfrm>
          <a:off x="5314950" y="41186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15</xdr:row>
      <xdr:rowOff>0</xdr:rowOff>
    </xdr:from>
    <xdr:ext cx="914400" cy="264560"/>
    <xdr:sp macro="" textlink="">
      <xdr:nvSpPr>
        <xdr:cNvPr id="27" name="TextBox 26"/>
        <xdr:cNvSpPr txBox="1"/>
      </xdr:nvSpPr>
      <xdr:spPr>
        <a:xfrm>
          <a:off x="5314950" y="4147661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15</xdr:row>
      <xdr:rowOff>0</xdr:rowOff>
    </xdr:from>
    <xdr:ext cx="914400" cy="264560"/>
    <xdr:sp macro="" textlink="">
      <xdr:nvSpPr>
        <xdr:cNvPr id="29" name="TextBox 28"/>
        <xdr:cNvSpPr txBox="1"/>
      </xdr:nvSpPr>
      <xdr:spPr>
        <a:xfrm>
          <a:off x="6276975" y="68532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15</xdr:row>
      <xdr:rowOff>0</xdr:rowOff>
    </xdr:from>
    <xdr:ext cx="914400" cy="264560"/>
    <xdr:sp macro="" textlink="">
      <xdr:nvSpPr>
        <xdr:cNvPr id="30" name="TextBox 29"/>
        <xdr:cNvSpPr txBox="1"/>
      </xdr:nvSpPr>
      <xdr:spPr>
        <a:xfrm>
          <a:off x="6276975" y="68532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15</xdr:row>
      <xdr:rowOff>0</xdr:rowOff>
    </xdr:from>
    <xdr:ext cx="914400" cy="264560"/>
    <xdr:sp macro="" textlink="">
      <xdr:nvSpPr>
        <xdr:cNvPr id="34" name="TextBox 33"/>
        <xdr:cNvSpPr txBox="1"/>
      </xdr:nvSpPr>
      <xdr:spPr>
        <a:xfrm>
          <a:off x="6276975" y="68532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15</xdr:row>
      <xdr:rowOff>0</xdr:rowOff>
    </xdr:from>
    <xdr:ext cx="914400" cy="264560"/>
    <xdr:sp macro="" textlink="">
      <xdr:nvSpPr>
        <xdr:cNvPr id="37" name="TextBox 36"/>
        <xdr:cNvSpPr txBox="1"/>
      </xdr:nvSpPr>
      <xdr:spPr>
        <a:xfrm>
          <a:off x="6276975" y="65627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15</xdr:row>
      <xdr:rowOff>0</xdr:rowOff>
    </xdr:from>
    <xdr:ext cx="914400" cy="264560"/>
    <xdr:sp macro="" textlink="">
      <xdr:nvSpPr>
        <xdr:cNvPr id="40" name="TextBox 39"/>
        <xdr:cNvSpPr txBox="1"/>
      </xdr:nvSpPr>
      <xdr:spPr>
        <a:xfrm>
          <a:off x="6276975" y="68532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2" name="TextBox 31"/>
        <xdr:cNvSpPr txBox="1"/>
      </xdr:nvSpPr>
      <xdr:spPr>
        <a:xfrm>
          <a:off x="6276975" y="78819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3" name="TextBox 32"/>
        <xdr:cNvSpPr txBox="1"/>
      </xdr:nvSpPr>
      <xdr:spPr>
        <a:xfrm>
          <a:off x="6276975" y="78819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5" name="TextBox 34"/>
        <xdr:cNvSpPr txBox="1"/>
      </xdr:nvSpPr>
      <xdr:spPr>
        <a:xfrm>
          <a:off x="6276975" y="78819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6" name="TextBox 35"/>
        <xdr:cNvSpPr txBox="1"/>
      </xdr:nvSpPr>
      <xdr:spPr>
        <a:xfrm>
          <a:off x="6276975" y="75914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1" name="TextBox 40"/>
        <xdr:cNvSpPr txBox="1"/>
      </xdr:nvSpPr>
      <xdr:spPr>
        <a:xfrm>
          <a:off x="6276975" y="78819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2" name="TextBox 41"/>
        <xdr:cNvSpPr txBox="1"/>
      </xdr:nvSpPr>
      <xdr:spPr>
        <a:xfrm>
          <a:off x="6276975" y="488156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3" name="TextBox 42"/>
        <xdr:cNvSpPr txBox="1"/>
      </xdr:nvSpPr>
      <xdr:spPr>
        <a:xfrm>
          <a:off x="6276975" y="488156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4" name="TextBox 43"/>
        <xdr:cNvSpPr txBox="1"/>
      </xdr:nvSpPr>
      <xdr:spPr>
        <a:xfrm>
          <a:off x="6276975" y="488156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5" name="TextBox 44"/>
        <xdr:cNvSpPr txBox="1"/>
      </xdr:nvSpPr>
      <xdr:spPr>
        <a:xfrm>
          <a:off x="6276975" y="4591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6" name="TextBox 45"/>
        <xdr:cNvSpPr txBox="1"/>
      </xdr:nvSpPr>
      <xdr:spPr>
        <a:xfrm>
          <a:off x="6276975" y="488156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7" name="TextBox 46"/>
        <xdr:cNvSpPr txBox="1"/>
      </xdr:nvSpPr>
      <xdr:spPr>
        <a:xfrm>
          <a:off x="6181725" y="23545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8" name="TextBox 47"/>
        <xdr:cNvSpPr txBox="1"/>
      </xdr:nvSpPr>
      <xdr:spPr>
        <a:xfrm>
          <a:off x="6181725" y="23545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9" name="TextBox 48"/>
        <xdr:cNvSpPr txBox="1"/>
      </xdr:nvSpPr>
      <xdr:spPr>
        <a:xfrm>
          <a:off x="6181725" y="23545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0" name="TextBox 49"/>
        <xdr:cNvSpPr txBox="1"/>
      </xdr:nvSpPr>
      <xdr:spPr>
        <a:xfrm>
          <a:off x="6181725" y="23545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1" name="TextBox 50"/>
        <xdr:cNvSpPr txBox="1"/>
      </xdr:nvSpPr>
      <xdr:spPr>
        <a:xfrm>
          <a:off x="6181725" y="23545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2" name="TextBox 51"/>
        <xdr:cNvSpPr txBox="1"/>
      </xdr:nvSpPr>
      <xdr:spPr>
        <a:xfrm>
          <a:off x="6181725" y="23545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3" name="TextBox 52"/>
        <xdr:cNvSpPr txBox="1"/>
      </xdr:nvSpPr>
      <xdr:spPr>
        <a:xfrm>
          <a:off x="6181725" y="23545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4" name="TextBox 53"/>
        <xdr:cNvSpPr txBox="1"/>
      </xdr:nvSpPr>
      <xdr:spPr>
        <a:xfrm>
          <a:off x="6181725" y="23545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5" name="TextBox 54"/>
        <xdr:cNvSpPr txBox="1"/>
      </xdr:nvSpPr>
      <xdr:spPr>
        <a:xfrm>
          <a:off x="6181725" y="23545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9" name="TextBox 58"/>
        <xdr:cNvSpPr txBox="1"/>
      </xdr:nvSpPr>
      <xdr:spPr>
        <a:xfrm>
          <a:off x="6181725" y="235458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73" name="TextBox 72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74" name="TextBox 73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75" name="TextBox 74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76" name="TextBox 75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77" name="TextBox 76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78" name="TextBox 77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79" name="TextBox 78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80" name="TextBox 79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81" name="TextBox 80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82" name="TextBox 81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83" name="TextBox 82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84" name="TextBox 83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85" name="TextBox 84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86" name="TextBox 85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87" name="TextBox 86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88" name="TextBox 87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89" name="TextBox 88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90" name="TextBox 89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91" name="TextBox 90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92" name="TextBox 91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93" name="TextBox 92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94" name="TextBox 93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95" name="TextBox 94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96" name="TextBox 95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97" name="TextBox 96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98" name="TextBox 97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99" name="TextBox 98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00" name="TextBox 99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01" name="TextBox 100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02" name="TextBox 101"/>
        <xdr:cNvSpPr txBox="1"/>
      </xdr:nvSpPr>
      <xdr:spPr>
        <a:xfrm>
          <a:off x="7562850" y="441864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10" name="TextBox 109"/>
        <xdr:cNvSpPr txBox="1"/>
      </xdr:nvSpPr>
      <xdr:spPr>
        <a:xfrm>
          <a:off x="6620996" y="15856324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11" name="TextBox 110"/>
        <xdr:cNvSpPr txBox="1"/>
      </xdr:nvSpPr>
      <xdr:spPr>
        <a:xfrm>
          <a:off x="6620996" y="15856324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12" name="TextBox 111"/>
        <xdr:cNvSpPr txBox="1"/>
      </xdr:nvSpPr>
      <xdr:spPr>
        <a:xfrm>
          <a:off x="6620996" y="15856324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13" name="TextBox 112"/>
        <xdr:cNvSpPr txBox="1"/>
      </xdr:nvSpPr>
      <xdr:spPr>
        <a:xfrm>
          <a:off x="6620996" y="15856324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14" name="TextBox 113"/>
        <xdr:cNvSpPr txBox="1"/>
      </xdr:nvSpPr>
      <xdr:spPr>
        <a:xfrm>
          <a:off x="6620996" y="15856324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15" name="TextBox 114"/>
        <xdr:cNvSpPr txBox="1"/>
      </xdr:nvSpPr>
      <xdr:spPr>
        <a:xfrm>
          <a:off x="6620996" y="15856324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16" name="TextBox 115"/>
        <xdr:cNvSpPr txBox="1"/>
      </xdr:nvSpPr>
      <xdr:spPr>
        <a:xfrm>
          <a:off x="6620996" y="15856324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17" name="TextBox 116"/>
        <xdr:cNvSpPr txBox="1"/>
      </xdr:nvSpPr>
      <xdr:spPr>
        <a:xfrm>
          <a:off x="6620996" y="15856324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18" name="TextBox 117"/>
        <xdr:cNvSpPr txBox="1"/>
      </xdr:nvSpPr>
      <xdr:spPr>
        <a:xfrm>
          <a:off x="6620996" y="15856324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19" name="TextBox 118"/>
        <xdr:cNvSpPr txBox="1"/>
      </xdr:nvSpPr>
      <xdr:spPr>
        <a:xfrm>
          <a:off x="6620996" y="15856324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09" name="TextBox 108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20" name="TextBox 119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21" name="TextBox 120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25" name="TextBox 124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27" name="TextBox 126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28" name="TextBox 127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29" name="TextBox 128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30" name="TextBox 129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31" name="TextBox 130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32" name="TextBox 131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33" name="TextBox 132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34" name="TextBox 133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35" name="TextBox 134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36" name="TextBox 135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37" name="TextBox 136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38" name="TextBox 137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39" name="TextBox 138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40" name="TextBox 139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41" name="TextBox 140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42" name="TextBox 141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43" name="TextBox 142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44" name="TextBox 143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45" name="TextBox 144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46" name="TextBox 145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47" name="TextBox 146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48" name="TextBox 147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49" name="TextBox 148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50" name="TextBox 149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51" name="TextBox 150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152" name="TextBox 151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13" name="TextBox 212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14" name="TextBox 213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15" name="TextBox 214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16" name="TextBox 215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17" name="TextBox 216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18" name="TextBox 217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19" name="TextBox 218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20" name="TextBox 219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21" name="TextBox 220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22" name="TextBox 221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23" name="TextBox 222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24" name="TextBox 223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25" name="TextBox 224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26" name="TextBox 225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27" name="TextBox 226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28" name="TextBox 227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29" name="TextBox 228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30" name="TextBox 229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31" name="TextBox 230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32" name="TextBox 231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33" name="TextBox 232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34" name="TextBox 233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35" name="TextBox 234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36" name="TextBox 235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37" name="TextBox 236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38" name="TextBox 237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39" name="TextBox 238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40" name="TextBox 239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41" name="TextBox 240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42" name="TextBox 241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43" name="TextBox 242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44" name="TextBox 243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45" name="TextBox 244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46" name="TextBox 245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47" name="TextBox 246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48" name="TextBox 247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49" name="TextBox 248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50" name="TextBox 249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51" name="TextBox 250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52" name="TextBox 251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53" name="TextBox 252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54" name="TextBox 253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55" name="TextBox 254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56" name="TextBox 255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57" name="TextBox 256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58" name="TextBox 257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59" name="TextBox 258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60" name="TextBox 259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61" name="TextBox 260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62" name="TextBox 261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63" name="TextBox 262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64" name="TextBox 263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65" name="TextBox 264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66" name="TextBox 265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67" name="TextBox 266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68" name="TextBox 267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69" name="TextBox 268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70" name="TextBox 269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71" name="TextBox 270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72" name="TextBox 271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73" name="TextBox 272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74" name="TextBox 273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75" name="TextBox 274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76" name="TextBox 275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77" name="TextBox 276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78" name="TextBox 277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79" name="TextBox 278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80" name="TextBox 279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81" name="TextBox 280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82" name="TextBox 281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83" name="TextBox 282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84" name="TextBox 283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85" name="TextBox 284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86" name="TextBox 285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87" name="TextBox 286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88" name="TextBox 287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89" name="TextBox 288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90" name="TextBox 289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91" name="TextBox 290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92" name="TextBox 291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93" name="TextBox 292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94" name="TextBox 293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95" name="TextBox 294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96" name="TextBox 295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97" name="TextBox 296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98" name="TextBox 297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299" name="TextBox 298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00" name="TextBox 299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01" name="TextBox 300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02" name="TextBox 301"/>
        <xdr:cNvSpPr txBox="1"/>
      </xdr:nvSpPr>
      <xdr:spPr>
        <a:xfrm>
          <a:off x="7775201" y="1243852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49" name="TextBox 348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50" name="TextBox 349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51" name="TextBox 350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52" name="TextBox 351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53" name="TextBox 352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54" name="TextBox 353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55" name="TextBox 354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56" name="TextBox 355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57" name="TextBox 356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58" name="TextBox 357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59" name="TextBox 358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60" name="TextBox 359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61" name="TextBox 360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62" name="TextBox 361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63" name="TextBox 362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64" name="TextBox 363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65" name="TextBox 364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66" name="TextBox 365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67" name="TextBox 366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68" name="TextBox 367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69" name="TextBox 368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70" name="TextBox 369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71" name="TextBox 370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72" name="TextBox 371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73" name="TextBox 372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74" name="TextBox 373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20</xdr:row>
      <xdr:rowOff>0</xdr:rowOff>
    </xdr:from>
    <xdr:ext cx="914400" cy="264560"/>
    <xdr:sp macro="" textlink="">
      <xdr:nvSpPr>
        <xdr:cNvPr id="375" name="TextBox 374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76" name="TextBox 375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77" name="TextBox 376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78" name="TextBox 377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79" name="TextBox 378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20</xdr:row>
      <xdr:rowOff>0</xdr:rowOff>
    </xdr:from>
    <xdr:ext cx="914400" cy="264560"/>
    <xdr:sp macro="" textlink="">
      <xdr:nvSpPr>
        <xdr:cNvPr id="380" name="TextBox 379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81" name="TextBox 380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82" name="TextBox 381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83" name="TextBox 382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84" name="TextBox 383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85" name="TextBox 384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86" name="TextBox 385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87" name="TextBox 386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88" name="TextBox 387"/>
        <xdr:cNvSpPr txBox="1"/>
      </xdr:nvSpPr>
      <xdr:spPr>
        <a:xfrm>
          <a:off x="7775201" y="2847414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26" name="TextBox 325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27" name="TextBox 326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28" name="TextBox 327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29" name="TextBox 328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30" name="TextBox 329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31" name="TextBox 330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32" name="TextBox 331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33" name="TextBox 332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34" name="TextBox 333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35" name="TextBox 334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36" name="TextBox 335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37" name="TextBox 336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38" name="TextBox 337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39" name="TextBox 338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40" name="TextBox 339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41" name="TextBox 340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42" name="TextBox 341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43" name="TextBox 342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44" name="TextBox 343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45" name="TextBox 344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46" name="TextBox 345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47" name="TextBox 346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48" name="TextBox 347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89" name="TextBox 388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90" name="TextBox 389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91" name="TextBox 390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92" name="TextBox 391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93" name="TextBox 392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94" name="TextBox 393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95" name="TextBox 394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97" name="TextBox 396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98" name="TextBox 397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399" name="TextBox 398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00" name="TextBox 399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01" name="TextBox 400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02" name="TextBox 401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03" name="TextBox 402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04" name="TextBox 403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05" name="TextBox 404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06" name="TextBox 405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07" name="TextBox 406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08" name="TextBox 407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09" name="TextBox 408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10" name="TextBox 409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11" name="TextBox 410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12" name="TextBox 411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13" name="TextBox 412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14" name="TextBox 413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15" name="TextBox 414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16" name="TextBox 415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17" name="TextBox 416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18" name="TextBox 417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19" name="TextBox 418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20" name="TextBox 419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21" name="TextBox 420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22" name="TextBox 421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23" name="TextBox 422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24" name="TextBox 423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25" name="TextBox 424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26" name="TextBox 425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28" name="TextBox 427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29" name="TextBox 428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30" name="TextBox 429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31" name="TextBox 430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32" name="TextBox 431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33" name="TextBox 432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34" name="TextBox 433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35" name="TextBox 434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36" name="TextBox 435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37" name="TextBox 436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38" name="TextBox 437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39" name="TextBox 438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40" name="TextBox 439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41" name="TextBox 440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42" name="TextBox 441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43" name="TextBox 442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44" name="TextBox 443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45" name="TextBox 444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46" name="TextBox 445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47" name="TextBox 446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48" name="TextBox 447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49" name="TextBox 448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50" name="TextBox 449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51" name="TextBox 450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52" name="TextBox 451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53" name="TextBox 452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54" name="TextBox 453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55" name="TextBox 454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56" name="TextBox 455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57" name="TextBox 456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59" name="TextBox 458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60" name="TextBox 459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61" name="TextBox 460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62" name="TextBox 461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63" name="TextBox 462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64" name="TextBox 463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65" name="TextBox 464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66" name="TextBox 465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67" name="TextBox 466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68" name="TextBox 467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69" name="TextBox 468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70" name="TextBox 469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71" name="TextBox 470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72" name="TextBox 471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73" name="TextBox 472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74" name="TextBox 473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75" name="TextBox 474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76" name="TextBox 475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77" name="TextBox 476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78" name="TextBox 477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79" name="TextBox 478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80" name="TextBox 479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81" name="TextBox 480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82" name="TextBox 481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83" name="TextBox 482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84" name="TextBox 483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85" name="TextBox 484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86" name="TextBox 485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87" name="TextBox 486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88" name="TextBox 487"/>
        <xdr:cNvSpPr txBox="1"/>
      </xdr:nvSpPr>
      <xdr:spPr>
        <a:xfrm>
          <a:off x="7784306" y="124301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95" name="TextBox 494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96" name="TextBox 495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97" name="TextBox 496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98" name="TextBox 497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499" name="TextBox 498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00" name="TextBox 499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01" name="TextBox 500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02" name="TextBox 501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03" name="TextBox 502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04" name="TextBox 503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05" name="TextBox 504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06" name="TextBox 505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07" name="TextBox 506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08" name="TextBox 507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09" name="TextBox 508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10" name="TextBox 509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11" name="TextBox 510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12" name="TextBox 511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13" name="TextBox 512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14" name="TextBox 513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15" name="TextBox 514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16" name="TextBox 515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17" name="TextBox 516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18" name="TextBox 517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19" name="TextBox 518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20" name="TextBox 519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21" name="TextBox 520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22" name="TextBox 521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23" name="TextBox 522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200025</xdr:colOff>
      <xdr:row>13</xdr:row>
      <xdr:rowOff>0</xdr:rowOff>
    </xdr:from>
    <xdr:ext cx="914400" cy="264560"/>
    <xdr:sp macro="" textlink="">
      <xdr:nvSpPr>
        <xdr:cNvPr id="524" name="TextBox 523"/>
        <xdr:cNvSpPr txBox="1"/>
      </xdr:nvSpPr>
      <xdr:spPr>
        <a:xfrm>
          <a:off x="7784306" y="231457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353786</xdr:colOff>
      <xdr:row>6</xdr:row>
      <xdr:rowOff>326571</xdr:rowOff>
    </xdr:from>
    <xdr:to>
      <xdr:col>1</xdr:col>
      <xdr:colOff>2246660</xdr:colOff>
      <xdr:row>6</xdr:row>
      <xdr:rowOff>1622992</xdr:rowOff>
    </xdr:to>
    <xdr:pic>
      <xdr:nvPicPr>
        <xdr:cNvPr id="538" name="Рисунок 53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0036" y="66611046"/>
          <a:ext cx="1892874" cy="129642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7</xdr:row>
      <xdr:rowOff>104482</xdr:rowOff>
    </xdr:from>
    <xdr:to>
      <xdr:col>1</xdr:col>
      <xdr:colOff>2530929</xdr:colOff>
      <xdr:row>8</xdr:row>
      <xdr:rowOff>1019</xdr:rowOff>
    </xdr:to>
    <xdr:pic>
      <xdr:nvPicPr>
        <xdr:cNvPr id="539" name="Рисунок 53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0" y="89553757"/>
          <a:ext cx="2435679" cy="16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3</xdr:row>
      <xdr:rowOff>164194</xdr:rowOff>
    </xdr:from>
    <xdr:to>
      <xdr:col>1</xdr:col>
      <xdr:colOff>2385743</xdr:colOff>
      <xdr:row>3</xdr:row>
      <xdr:rowOff>1714500</xdr:rowOff>
    </xdr:to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1" y="25681669"/>
          <a:ext cx="2290492" cy="1550306"/>
        </a:xfrm>
        <a:prstGeom prst="rect">
          <a:avLst/>
        </a:prstGeom>
      </xdr:spPr>
    </xdr:pic>
    <xdr:clientData/>
  </xdr:twoCellAnchor>
  <xdr:oneCellAnchor>
    <xdr:from>
      <xdr:col>1</xdr:col>
      <xdr:colOff>176894</xdr:colOff>
      <xdr:row>8</xdr:row>
      <xdr:rowOff>122464</xdr:rowOff>
    </xdr:from>
    <xdr:ext cx="2349820" cy="1609382"/>
    <xdr:pic>
      <xdr:nvPicPr>
        <xdr:cNvPr id="493" name="Рисунок 49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1707" y="12719277"/>
          <a:ext cx="2349820" cy="1609382"/>
        </a:xfrm>
        <a:prstGeom prst="rect">
          <a:avLst/>
        </a:prstGeom>
      </xdr:spPr>
    </xdr:pic>
    <xdr:clientData/>
  </xdr:oneCellAnchor>
  <xdr:twoCellAnchor editAs="oneCell">
    <xdr:from>
      <xdr:col>1</xdr:col>
      <xdr:colOff>40822</xdr:colOff>
      <xdr:row>4</xdr:row>
      <xdr:rowOff>95250</xdr:rowOff>
    </xdr:from>
    <xdr:to>
      <xdr:col>1</xdr:col>
      <xdr:colOff>2534053</xdr:colOff>
      <xdr:row>4</xdr:row>
      <xdr:rowOff>1714500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7072" y="98450400"/>
          <a:ext cx="2493231" cy="1619250"/>
        </a:xfrm>
        <a:prstGeom prst="rect">
          <a:avLst/>
        </a:prstGeom>
      </xdr:spPr>
    </xdr:pic>
    <xdr:clientData/>
  </xdr:twoCellAnchor>
  <xdr:oneCellAnchor>
    <xdr:from>
      <xdr:col>1</xdr:col>
      <xdr:colOff>54428</xdr:colOff>
      <xdr:row>9</xdr:row>
      <xdr:rowOff>145302</xdr:rowOff>
    </xdr:from>
    <xdr:ext cx="2462893" cy="1547033"/>
    <xdr:pic>
      <xdr:nvPicPr>
        <xdr:cNvPr id="526" name="Рисунок 52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59241" y="14528052"/>
          <a:ext cx="2462893" cy="1547033"/>
        </a:xfrm>
        <a:prstGeom prst="rect">
          <a:avLst/>
        </a:prstGeom>
      </xdr:spPr>
    </xdr:pic>
    <xdr:clientData/>
  </xdr:oneCellAnchor>
  <xdr:oneCellAnchor>
    <xdr:from>
      <xdr:col>1</xdr:col>
      <xdr:colOff>149678</xdr:colOff>
      <xdr:row>10</xdr:row>
      <xdr:rowOff>149679</xdr:rowOff>
    </xdr:from>
    <xdr:ext cx="2250486" cy="1541348"/>
    <xdr:pic>
      <xdr:nvPicPr>
        <xdr:cNvPr id="458" name="Рисунок 45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4491" y="16318367"/>
          <a:ext cx="2250486" cy="1541348"/>
        </a:xfrm>
        <a:prstGeom prst="rect">
          <a:avLst/>
        </a:prstGeom>
      </xdr:spPr>
    </xdr:pic>
    <xdr:clientData/>
  </xdr:oneCellAnchor>
  <xdr:twoCellAnchor editAs="oneCell">
    <xdr:from>
      <xdr:col>1</xdr:col>
      <xdr:colOff>250030</xdr:colOff>
      <xdr:row>12</xdr:row>
      <xdr:rowOff>107156</xdr:rowOff>
    </xdr:from>
    <xdr:to>
      <xdr:col>1</xdr:col>
      <xdr:colOff>2207418</xdr:colOff>
      <xdr:row>12</xdr:row>
      <xdr:rowOff>1697831</xdr:rowOff>
    </xdr:to>
    <xdr:pic>
      <xdr:nvPicPr>
        <xdr:cNvPr id="489" name="Рисунок 488" descr="А-1.jpg"/>
        <xdr:cNvPicPr/>
      </xdr:nvPicPr>
      <xdr:blipFill rotWithShape="1">
        <a:blip xmlns:r="http://schemas.openxmlformats.org/officeDocument/2006/relationships" r:embed="rId8" cstate="print"/>
        <a:srcRect l="28185" t="9581" r="29344" b="7785"/>
        <a:stretch/>
      </xdr:blipFill>
      <xdr:spPr bwMode="auto">
        <a:xfrm>
          <a:off x="659605" y="18052256"/>
          <a:ext cx="1957388" cy="15906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1</xdr:col>
      <xdr:colOff>323850</xdr:colOff>
      <xdr:row>11</xdr:row>
      <xdr:rowOff>285749</xdr:rowOff>
    </xdr:from>
    <xdr:to>
      <xdr:col>1</xdr:col>
      <xdr:colOff>2419350</xdr:colOff>
      <xdr:row>11</xdr:row>
      <xdr:rowOff>1609724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2950" y="16392524"/>
          <a:ext cx="2095500" cy="13239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5</xdr:row>
      <xdr:rowOff>85725</xdr:rowOff>
    </xdr:from>
    <xdr:to>
      <xdr:col>1</xdr:col>
      <xdr:colOff>2495550</xdr:colOff>
      <xdr:row>5</xdr:row>
      <xdr:rowOff>1714500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3875" y="5543550"/>
          <a:ext cx="2390775" cy="1628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33"/>
  <sheetViews>
    <sheetView tabSelected="1" topLeftCell="A13" zoomScale="50" zoomScaleNormal="50" workbookViewId="0">
      <selection activeCell="H14" sqref="H14:H18"/>
    </sheetView>
  </sheetViews>
  <sheetFormatPr defaultRowHeight="14.4"/>
  <cols>
    <col min="1" max="1" width="6.109375" customWidth="1"/>
    <col min="2" max="2" width="38.6640625" customWidth="1"/>
    <col min="3" max="3" width="27.5546875" style="3" customWidth="1"/>
    <col min="4" max="4" width="11" style="3" customWidth="1"/>
    <col min="5" max="5" width="32.6640625" style="3" customWidth="1"/>
    <col min="6" max="6" width="14.44140625" style="3" customWidth="1"/>
    <col min="7" max="7" width="13.6640625" style="3" customWidth="1"/>
    <col min="8" max="8" width="16.5546875" customWidth="1"/>
    <col min="9" max="9" width="12.88671875" customWidth="1"/>
  </cols>
  <sheetData>
    <row r="1" spans="1:10" ht="11.25" customHeight="1" thickBot="1">
      <c r="A1" s="35"/>
      <c r="B1" s="35"/>
      <c r="C1" s="35"/>
      <c r="D1" s="35"/>
      <c r="E1" s="35"/>
      <c r="F1" s="35"/>
      <c r="G1" s="35"/>
      <c r="H1" s="35"/>
    </row>
    <row r="2" spans="1:10" ht="81.75" customHeight="1">
      <c r="A2" s="38" t="s">
        <v>46</v>
      </c>
      <c r="B2" s="39"/>
      <c r="C2" s="39"/>
      <c r="D2" s="39"/>
      <c r="E2" s="39"/>
      <c r="F2" s="39"/>
      <c r="G2" s="39"/>
      <c r="H2" s="40"/>
      <c r="I2" s="24"/>
    </row>
    <row r="3" spans="1:10" s="1" customFormat="1" ht="55.5" customHeight="1">
      <c r="A3" s="10" t="s">
        <v>0</v>
      </c>
      <c r="B3" s="10" t="s">
        <v>1</v>
      </c>
      <c r="C3" s="10" t="s">
        <v>2</v>
      </c>
      <c r="D3" s="10" t="s">
        <v>3</v>
      </c>
      <c r="E3" s="10" t="s">
        <v>8</v>
      </c>
      <c r="F3" s="11" t="s">
        <v>5</v>
      </c>
      <c r="G3" s="12" t="s">
        <v>4</v>
      </c>
      <c r="H3" s="12" t="s">
        <v>6</v>
      </c>
      <c r="I3" s="31"/>
      <c r="J3" s="2"/>
    </row>
    <row r="4" spans="1:10" s="1" customFormat="1" ht="141" customHeight="1">
      <c r="A4" s="8">
        <v>1</v>
      </c>
      <c r="B4" s="16"/>
      <c r="C4" s="17" t="s">
        <v>31</v>
      </c>
      <c r="D4" s="17" t="s">
        <v>17</v>
      </c>
      <c r="E4" s="17" t="s">
        <v>18</v>
      </c>
      <c r="F4" s="6">
        <v>59000</v>
      </c>
      <c r="G4" s="9">
        <v>1</v>
      </c>
      <c r="H4" s="5">
        <f t="shared" ref="H4:H8" si="0">F4*G4</f>
        <v>59000</v>
      </c>
      <c r="I4" s="31"/>
      <c r="J4" s="2"/>
    </row>
    <row r="5" spans="1:10" s="1" customFormat="1" ht="141" customHeight="1">
      <c r="A5" s="8">
        <v>2</v>
      </c>
      <c r="B5" s="20"/>
      <c r="C5" s="19" t="s">
        <v>22</v>
      </c>
      <c r="D5" s="21" t="s">
        <v>23</v>
      </c>
      <c r="E5" s="19" t="s">
        <v>24</v>
      </c>
      <c r="F5" s="6">
        <v>13300</v>
      </c>
      <c r="G5" s="9">
        <v>1</v>
      </c>
      <c r="H5" s="5">
        <f t="shared" si="0"/>
        <v>13300</v>
      </c>
      <c r="I5" s="31"/>
      <c r="J5" s="2"/>
    </row>
    <row r="6" spans="1:10" s="1" customFormat="1" ht="141" customHeight="1">
      <c r="A6" s="8">
        <v>3</v>
      </c>
      <c r="B6" s="20"/>
      <c r="C6" s="19" t="s">
        <v>39</v>
      </c>
      <c r="D6" s="21" t="s">
        <v>38</v>
      </c>
      <c r="E6" s="19" t="s">
        <v>40</v>
      </c>
      <c r="F6" s="6">
        <v>11200</v>
      </c>
      <c r="G6" s="9">
        <v>1</v>
      </c>
      <c r="H6" s="5">
        <f t="shared" si="0"/>
        <v>11200</v>
      </c>
      <c r="I6" s="31"/>
      <c r="J6" s="2"/>
    </row>
    <row r="7" spans="1:10" ht="140.25" customHeight="1">
      <c r="A7" s="8">
        <v>4</v>
      </c>
      <c r="B7" s="18"/>
      <c r="C7" s="19" t="s">
        <v>14</v>
      </c>
      <c r="D7" s="19" t="s">
        <v>15</v>
      </c>
      <c r="E7" s="19" t="s">
        <v>16</v>
      </c>
      <c r="F7" s="28">
        <v>5400</v>
      </c>
      <c r="G7" s="9">
        <v>1</v>
      </c>
      <c r="H7" s="5">
        <f t="shared" si="0"/>
        <v>5400</v>
      </c>
      <c r="I7" s="32"/>
    </row>
    <row r="8" spans="1:10" ht="140.25" customHeight="1">
      <c r="A8" s="8">
        <v>5</v>
      </c>
      <c r="B8" s="20"/>
      <c r="C8" s="19" t="s">
        <v>10</v>
      </c>
      <c r="D8" s="21" t="s">
        <v>11</v>
      </c>
      <c r="E8" s="19" t="s">
        <v>12</v>
      </c>
      <c r="F8" s="6">
        <v>10900</v>
      </c>
      <c r="G8" s="9">
        <v>1</v>
      </c>
      <c r="H8" s="5">
        <f t="shared" si="0"/>
        <v>10900</v>
      </c>
      <c r="I8" s="32"/>
    </row>
    <row r="9" spans="1:10" ht="140.25" customHeight="1">
      <c r="A9" s="8">
        <v>6</v>
      </c>
      <c r="B9" s="20"/>
      <c r="C9" s="19" t="s">
        <v>19</v>
      </c>
      <c r="D9" s="21" t="s">
        <v>20</v>
      </c>
      <c r="E9" s="19" t="s">
        <v>21</v>
      </c>
      <c r="F9" s="6">
        <v>6900</v>
      </c>
      <c r="G9" s="9">
        <v>1</v>
      </c>
      <c r="H9" s="5">
        <f t="shared" ref="H9:H13" si="1">F9*G9</f>
        <v>6900</v>
      </c>
      <c r="I9" s="32"/>
    </row>
    <row r="10" spans="1:10" ht="140.25" customHeight="1">
      <c r="A10" s="8">
        <v>7</v>
      </c>
      <c r="B10" s="20"/>
      <c r="C10" s="21" t="s">
        <v>25</v>
      </c>
      <c r="D10" s="21" t="s">
        <v>26</v>
      </c>
      <c r="E10" s="21" t="s">
        <v>27</v>
      </c>
      <c r="F10" s="6">
        <v>5000</v>
      </c>
      <c r="G10" s="9">
        <v>2</v>
      </c>
      <c r="H10" s="5">
        <f t="shared" si="1"/>
        <v>10000</v>
      </c>
      <c r="I10" s="32"/>
    </row>
    <row r="11" spans="1:10" ht="140.25" customHeight="1">
      <c r="A11" s="8">
        <v>8</v>
      </c>
      <c r="B11" s="20"/>
      <c r="C11" s="21" t="s">
        <v>28</v>
      </c>
      <c r="D11" s="21" t="s">
        <v>29</v>
      </c>
      <c r="E11" s="21" t="s">
        <v>30</v>
      </c>
      <c r="F11" s="6">
        <v>1700</v>
      </c>
      <c r="G11" s="9">
        <v>1</v>
      </c>
      <c r="H11" s="5">
        <f t="shared" si="1"/>
        <v>1700</v>
      </c>
      <c r="I11" s="32"/>
    </row>
    <row r="12" spans="1:10" ht="140.25" customHeight="1">
      <c r="A12" s="8">
        <v>9</v>
      </c>
      <c r="B12" s="20"/>
      <c r="C12" s="21" t="s">
        <v>41</v>
      </c>
      <c r="D12" s="21" t="s">
        <v>42</v>
      </c>
      <c r="E12" s="21" t="s">
        <v>43</v>
      </c>
      <c r="F12" s="6">
        <v>1600</v>
      </c>
      <c r="G12" s="9">
        <v>40</v>
      </c>
      <c r="H12" s="5">
        <f t="shared" ref="H12" si="2">F12*G12</f>
        <v>64000</v>
      </c>
      <c r="I12" s="32"/>
    </row>
    <row r="13" spans="1:10" ht="140.25" customHeight="1">
      <c r="A13" s="8">
        <v>10</v>
      </c>
      <c r="B13" s="20"/>
      <c r="C13" s="21" t="s">
        <v>32</v>
      </c>
      <c r="D13" s="21" t="s">
        <v>33</v>
      </c>
      <c r="E13" s="21" t="s">
        <v>34</v>
      </c>
      <c r="F13" s="6">
        <v>1230</v>
      </c>
      <c r="G13" s="9">
        <v>1</v>
      </c>
      <c r="H13" s="5">
        <f t="shared" si="1"/>
        <v>1230</v>
      </c>
      <c r="I13" s="32"/>
    </row>
    <row r="14" spans="1:10" ht="17.25" customHeight="1">
      <c r="A14" s="36" t="s">
        <v>7</v>
      </c>
      <c r="B14" s="36"/>
      <c r="C14" s="36"/>
      <c r="D14" s="36"/>
      <c r="E14" s="36"/>
      <c r="F14" s="36"/>
      <c r="G14" s="36"/>
      <c r="H14" s="5">
        <f>SUM(H4:H13)</f>
        <v>183630</v>
      </c>
      <c r="I14" s="24"/>
    </row>
    <row r="15" spans="1:10" ht="17.25" customHeight="1">
      <c r="A15" s="44" t="s">
        <v>45</v>
      </c>
      <c r="B15" s="45"/>
      <c r="C15" s="45"/>
      <c r="D15" s="45"/>
      <c r="E15" s="45"/>
      <c r="F15" s="45"/>
      <c r="G15" s="46"/>
      <c r="H15" s="5">
        <v>10000</v>
      </c>
      <c r="I15" s="24"/>
    </row>
    <row r="16" spans="1:10" ht="20.100000000000001" customHeight="1">
      <c r="A16" s="36" t="s">
        <v>44</v>
      </c>
      <c r="B16" s="36"/>
      <c r="C16" s="36"/>
      <c r="D16" s="36"/>
      <c r="E16" s="36"/>
      <c r="F16" s="36"/>
      <c r="G16" s="36"/>
      <c r="H16" s="5">
        <v>30000</v>
      </c>
      <c r="I16" s="24"/>
    </row>
    <row r="17" spans="1:11" ht="19.2">
      <c r="A17" s="37" t="s">
        <v>13</v>
      </c>
      <c r="B17" s="37"/>
      <c r="C17" s="37"/>
      <c r="D17" s="37"/>
      <c r="E17" s="37"/>
      <c r="F17" s="37"/>
      <c r="G17" s="37"/>
      <c r="H17" s="7">
        <v>4000</v>
      </c>
      <c r="I17" s="24"/>
    </row>
    <row r="18" spans="1:11" ht="19.2">
      <c r="A18" s="41" t="s">
        <v>35</v>
      </c>
      <c r="B18" s="42"/>
      <c r="C18" s="42"/>
      <c r="D18" s="42"/>
      <c r="E18" s="42"/>
      <c r="F18" s="42"/>
      <c r="G18" s="43"/>
      <c r="H18" s="7">
        <v>5300</v>
      </c>
      <c r="I18" s="24"/>
    </row>
    <row r="19" spans="1:11" ht="19.2">
      <c r="A19" s="41" t="s">
        <v>37</v>
      </c>
      <c r="B19" s="42"/>
      <c r="C19" s="42"/>
      <c r="D19" s="42"/>
      <c r="E19" s="42"/>
      <c r="F19" s="42"/>
      <c r="G19" s="43"/>
      <c r="H19" s="7">
        <v>46586</v>
      </c>
      <c r="I19" s="30"/>
    </row>
    <row r="20" spans="1:11" ht="18.600000000000001">
      <c r="A20" s="37" t="s">
        <v>9</v>
      </c>
      <c r="B20" s="37"/>
      <c r="C20" s="37"/>
      <c r="D20" s="37"/>
      <c r="E20" s="37"/>
      <c r="F20" s="37"/>
      <c r="G20" s="37"/>
      <c r="H20" s="7">
        <f>H14+H15+H16+H17+H18+H19</f>
        <v>279516</v>
      </c>
      <c r="I20" s="29"/>
      <c r="K20" s="4"/>
    </row>
    <row r="21" spans="1:11" ht="31.5" customHeight="1">
      <c r="A21" s="33" t="s">
        <v>36</v>
      </c>
      <c r="B21" s="33"/>
      <c r="C21" s="33"/>
      <c r="D21" s="33"/>
      <c r="E21" s="33"/>
      <c r="F21" s="33"/>
      <c r="G21" s="34"/>
      <c r="H21" s="34"/>
      <c r="I21" s="24"/>
    </row>
    <row r="22" spans="1:11" ht="19.2">
      <c r="A22" s="22"/>
      <c r="B22" s="22"/>
      <c r="C22" s="23"/>
      <c r="D22" s="23"/>
      <c r="E22" s="23"/>
      <c r="F22" s="23"/>
      <c r="G22" s="23"/>
      <c r="H22" s="24"/>
      <c r="I22" s="24"/>
    </row>
    <row r="23" spans="1:11" ht="19.2">
      <c r="A23" s="22"/>
      <c r="B23" s="25"/>
      <c r="C23" s="26"/>
      <c r="D23" s="26"/>
      <c r="E23" s="23"/>
      <c r="F23" s="23"/>
      <c r="G23" s="23"/>
      <c r="H23" s="24"/>
      <c r="I23" s="24"/>
    </row>
    <row r="24" spans="1:11" ht="19.2">
      <c r="A24" s="22"/>
      <c r="B24" s="25"/>
      <c r="C24" s="26"/>
      <c r="D24" s="26"/>
      <c r="E24" s="23"/>
      <c r="F24" s="23"/>
      <c r="G24" s="23"/>
      <c r="H24" s="24"/>
      <c r="I24" s="24"/>
    </row>
    <row r="25" spans="1:11" ht="19.2">
      <c r="A25" s="22"/>
      <c r="B25" s="25"/>
      <c r="C25" s="26"/>
      <c r="D25" s="26"/>
      <c r="E25" s="23"/>
      <c r="F25" s="23"/>
      <c r="G25" s="23"/>
      <c r="H25" s="24"/>
      <c r="I25" s="24"/>
    </row>
    <row r="26" spans="1:11" ht="19.2">
      <c r="A26" s="22"/>
      <c r="B26" s="25"/>
      <c r="C26" s="26"/>
      <c r="D26" s="26"/>
      <c r="E26" s="23"/>
      <c r="F26" s="23"/>
      <c r="G26" s="23"/>
      <c r="H26" s="24"/>
      <c r="I26" s="24"/>
    </row>
    <row r="27" spans="1:11" ht="19.2">
      <c r="A27" s="22"/>
      <c r="B27" s="15"/>
      <c r="C27" s="26"/>
      <c r="D27" s="26"/>
      <c r="E27" s="23"/>
      <c r="F27" s="23"/>
      <c r="G27" s="23"/>
      <c r="H27" s="24"/>
      <c r="I27" s="24"/>
    </row>
    <row r="28" spans="1:11" ht="19.2">
      <c r="A28" s="24"/>
      <c r="B28" s="24"/>
      <c r="C28" s="27"/>
      <c r="D28" s="27"/>
      <c r="E28" s="27"/>
      <c r="F28" s="27"/>
      <c r="G28" s="27"/>
      <c r="H28" s="24"/>
      <c r="I28" s="24"/>
    </row>
    <row r="29" spans="1:11" ht="19.2">
      <c r="A29" s="24"/>
      <c r="B29" s="24"/>
      <c r="C29" s="27"/>
      <c r="D29" s="27"/>
      <c r="E29" s="27"/>
      <c r="F29" s="27"/>
      <c r="G29" s="27"/>
      <c r="H29" s="24"/>
      <c r="I29" s="24"/>
    </row>
    <row r="30" spans="1:11" ht="19.2">
      <c r="A30" s="24"/>
      <c r="B30" s="24"/>
      <c r="C30" s="27"/>
      <c r="D30" s="27"/>
      <c r="E30" s="27"/>
      <c r="F30" s="27"/>
      <c r="G30" s="27"/>
      <c r="H30" s="24"/>
      <c r="I30" s="24"/>
    </row>
    <row r="31" spans="1:11" ht="19.2">
      <c r="A31" s="24"/>
      <c r="B31" s="24"/>
      <c r="C31" s="27"/>
      <c r="D31" s="27"/>
      <c r="E31" s="27"/>
      <c r="F31" s="27"/>
      <c r="G31" s="27"/>
      <c r="H31" s="24"/>
      <c r="I31" s="24"/>
    </row>
    <row r="32" spans="1:11">
      <c r="A32" s="13"/>
      <c r="B32" s="13"/>
      <c r="C32" s="14"/>
      <c r="D32" s="14"/>
      <c r="E32" s="14"/>
      <c r="F32" s="14"/>
      <c r="G32" s="14"/>
      <c r="H32" s="13"/>
    </row>
    <row r="33" spans="1:8">
      <c r="A33" s="13"/>
      <c r="B33" s="13"/>
      <c r="C33" s="14"/>
      <c r="D33" s="14"/>
      <c r="E33" s="14"/>
      <c r="F33" s="14"/>
      <c r="G33" s="14"/>
      <c r="H33" s="13"/>
    </row>
  </sheetData>
  <mergeCells count="10">
    <mergeCell ref="A21:H21"/>
    <mergeCell ref="A1:H1"/>
    <mergeCell ref="A14:G14"/>
    <mergeCell ref="A16:G16"/>
    <mergeCell ref="A17:G17"/>
    <mergeCell ref="A20:G20"/>
    <mergeCell ref="A2:H2"/>
    <mergeCell ref="A19:G19"/>
    <mergeCell ref="A18:G18"/>
    <mergeCell ref="A15:G15"/>
  </mergeCells>
  <pageMargins left="0.11811023622047245" right="0.11811023622047245" top="0.39370078740157483" bottom="0.39370078740157483" header="0.31496062992125984" footer="0.11811023622047245"/>
  <pageSetup paperSize="9" scale="4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2020-06-17T11:23:52Z</dcterms:modified>
</cp:coreProperties>
</file>