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огдан\Downloads\"/>
    </mc:Choice>
  </mc:AlternateContent>
  <bookViews>
    <workbookView xWindow="0" yWindow="0" windowWidth="10215" windowHeight="7680" tabRatio="978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30" i="1" s="1"/>
  <c r="D33" i="1" s="1"/>
</calcChain>
</file>

<file path=xl/sharedStrings.xml><?xml version="1.0" encoding="utf-8"?>
<sst xmlns="http://schemas.openxmlformats.org/spreadsheetml/2006/main" count="35" uniqueCount="34">
  <si>
    <t>Найменування товарів</t>
  </si>
  <si>
    <t>Кількість одиниць</t>
  </si>
  <si>
    <t>Ціна за одиницю, грн</t>
  </si>
  <si>
    <t>Вартість, грн</t>
  </si>
  <si>
    <t>Меблі та устаткування</t>
  </si>
  <si>
    <t>Офісний стіл (1800х900х750)</t>
  </si>
  <si>
    <t>Лампа настільна (Kanlux HR-40-SR Zara)</t>
  </si>
  <si>
    <t>Стіл журнальний (форма овал, 100см в діаметрі)</t>
  </si>
  <si>
    <t>Стіл довгий, переговорний (2700х1100х750)</t>
  </si>
  <si>
    <t>Стілець офісний</t>
  </si>
  <si>
    <t>Шафа книжкова (стелаж Куб-17 на 20 комірок)</t>
  </si>
  <si>
    <t>Торшер</t>
  </si>
  <si>
    <t>Люстра-підвіс</t>
  </si>
  <si>
    <t>Фліп-чарт (Buromax магнітно-маркерний 70 х 100 см)</t>
  </si>
  <si>
    <t>Проекційний екран (Sopar Junior 180x180)</t>
  </si>
  <si>
    <t>Диван (двомісний, 150х74х74)</t>
  </si>
  <si>
    <t>Крісло-мішок</t>
  </si>
  <si>
    <t>Кавова-машина (Bosch TES60523RW)</t>
  </si>
  <si>
    <t>Комп“ютерне обладнання</t>
  </si>
  <si>
    <t>Телевізор для онлайн конференцій і семінарів (Samsung UE49K5600 (400Гц, Full HD, Smart, Wi-Fi))</t>
  </si>
  <si>
    <t>Проектор (Vivitek D557WH )</t>
  </si>
  <si>
    <t>Відеокамера для репортажів (Sony HDR-CX405B Black)</t>
  </si>
  <si>
    <t>Роутер (ASUS RT-AC87U)</t>
  </si>
  <si>
    <t>Принтер (Ricoh MP 2014AD)</t>
  </si>
  <si>
    <t>Ноутбук (HP Notebook 15-ac162ur)</t>
  </si>
  <si>
    <t>Ремонт і дизайн приміщення (оздоблювальні роботи, матеріали, освітлення та комунікації приміщення)</t>
  </si>
  <si>
    <t>Арека у вазоні (Areca Chrysalidocarpus Palm DХH=21х90 см)</t>
  </si>
  <si>
    <t>Бокарнея у вазоні (Beaucarnea (Nolina) stam DХH=20х45 см)</t>
  </si>
  <si>
    <t>Кротон Петра у вазоні (Codiaeum var.Petra grootbladig DХH=19х60 см)</t>
  </si>
  <si>
    <t>Драцена Голд Дрім у вазоні (Drac.’Gold Dream’ DХH=21х110 см)</t>
  </si>
  <si>
    <t>Килим (Smart Grey Mutly), м2</t>
  </si>
  <si>
    <t>Послуги підрядників (перевезення, встановлення)</t>
  </si>
  <si>
    <t>Сума</t>
  </si>
  <si>
    <t>Непередбачуані витрати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</si>
</sst>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/>
    <xf numFmtId="0" fontId="1" fillId="0" borderId="2" xfId="0" applyFont="1" applyBorder="1"/>
    <xf numFmtId="0" fontId="0" fillId="0" borderId="0" xfId="0" applyBorder="1"/>
    <xf numFmtId="0" fontId="0" fillId="0" borderId="3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/>
    <xf numFmtId="0" fontId="1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6" xfId="0" applyFont="1" applyBorder="1"/>
    <xf numFmtId="0" fontId="0" fillId="2" borderId="9" xfId="0" applyFont="1" applyFill="1" applyBorder="1"/>
    <xf numFmtId="0" fontId="0" fillId="2" borderId="10" xfId="0" applyFill="1" applyBorder="1"/>
    <xf numFmtId="0" fontId="1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0" xfId="0" applyFont="1" applyBorder="1"/>
    <xf numFmtId="0" fontId="0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15" zoomScaleNormal="115" workbookViewId="0">
      <selection activeCell="E8" sqref="E8"/>
    </sheetView>
  </sheetViews>
  <sheetFormatPr defaultRowHeight="14.25" x14ac:dyDescent="0.2"/>
  <cols>
    <col min="1" max="1" width="58.75"/>
    <col min="2" max="2" width="13"/>
    <col min="3" max="3" width="12.75"/>
    <col min="4" max="4" width="13.125" customWidth="1"/>
    <col min="5" max="5" width="11.25"/>
    <col min="6" max="1025" width="9.125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30"/>
    </row>
    <row r="2" spans="1:5" ht="15" x14ac:dyDescent="0.25">
      <c r="A2" s="2" t="s">
        <v>4</v>
      </c>
      <c r="B2" s="3"/>
      <c r="C2" s="3"/>
      <c r="D2" s="3"/>
      <c r="E2" s="30"/>
    </row>
    <row r="3" spans="1:5" x14ac:dyDescent="0.2">
      <c r="A3" s="4" t="s">
        <v>5</v>
      </c>
      <c r="B3" s="5">
        <v>23</v>
      </c>
      <c r="C3" s="5">
        <v>1730</v>
      </c>
      <c r="D3" s="6">
        <f t="shared" ref="D3:D15" si="0">B3*C3</f>
        <v>39790</v>
      </c>
      <c r="E3" s="30"/>
    </row>
    <row r="4" spans="1:5" x14ac:dyDescent="0.2">
      <c r="A4" s="7" t="s">
        <v>6</v>
      </c>
      <c r="B4" s="8">
        <v>23</v>
      </c>
      <c r="C4" s="8">
        <v>449</v>
      </c>
      <c r="D4" s="9">
        <f t="shared" si="0"/>
        <v>10327</v>
      </c>
      <c r="E4" s="30"/>
    </row>
    <row r="5" spans="1:5" x14ac:dyDescent="0.2">
      <c r="A5" s="7" t="s">
        <v>7</v>
      </c>
      <c r="B5" s="10">
        <v>6</v>
      </c>
      <c r="C5" s="10">
        <v>740</v>
      </c>
      <c r="D5" s="9">
        <f t="shared" si="0"/>
        <v>4440</v>
      </c>
      <c r="E5" s="30"/>
    </row>
    <row r="6" spans="1:5" x14ac:dyDescent="0.2">
      <c r="A6" s="7" t="s">
        <v>8</v>
      </c>
      <c r="B6" s="10">
        <v>2</v>
      </c>
      <c r="C6" s="10">
        <v>3651</v>
      </c>
      <c r="D6" s="9">
        <f t="shared" si="0"/>
        <v>7302</v>
      </c>
      <c r="E6" s="30"/>
    </row>
    <row r="7" spans="1:5" x14ac:dyDescent="0.2">
      <c r="A7" s="7" t="s">
        <v>9</v>
      </c>
      <c r="B7" s="10">
        <v>80</v>
      </c>
      <c r="C7" s="10">
        <v>306</v>
      </c>
      <c r="D7" s="9">
        <f t="shared" si="0"/>
        <v>24480</v>
      </c>
      <c r="E7" s="30"/>
    </row>
    <row r="8" spans="1:5" x14ac:dyDescent="0.2">
      <c r="A8" s="7" t="s">
        <v>10</v>
      </c>
      <c r="B8" s="10">
        <v>3</v>
      </c>
      <c r="C8" s="10">
        <v>5280</v>
      </c>
      <c r="D8" s="9">
        <f t="shared" si="0"/>
        <v>15840</v>
      </c>
      <c r="E8" s="30"/>
    </row>
    <row r="9" spans="1:5" x14ac:dyDescent="0.2">
      <c r="A9" s="7" t="s">
        <v>11</v>
      </c>
      <c r="B9" s="10">
        <v>3</v>
      </c>
      <c r="C9" s="10">
        <v>1092</v>
      </c>
      <c r="D9" s="9">
        <f t="shared" si="0"/>
        <v>3276</v>
      </c>
      <c r="E9" s="30"/>
    </row>
    <row r="10" spans="1:5" x14ac:dyDescent="0.2">
      <c r="A10" s="11" t="s">
        <v>12</v>
      </c>
      <c r="B10" s="10">
        <v>20</v>
      </c>
      <c r="C10" s="10">
        <v>480</v>
      </c>
      <c r="D10" s="9">
        <f t="shared" si="0"/>
        <v>9600</v>
      </c>
      <c r="E10" s="30"/>
    </row>
    <row r="11" spans="1:5" x14ac:dyDescent="0.2">
      <c r="A11" s="7" t="s">
        <v>13</v>
      </c>
      <c r="B11" s="10">
        <v>3</v>
      </c>
      <c r="C11" s="10">
        <v>1920</v>
      </c>
      <c r="D11" s="9">
        <f t="shared" si="0"/>
        <v>5760</v>
      </c>
      <c r="E11" s="30"/>
    </row>
    <row r="12" spans="1:5" x14ac:dyDescent="0.2">
      <c r="A12" s="7" t="s">
        <v>14</v>
      </c>
      <c r="B12" s="10">
        <v>1</v>
      </c>
      <c r="C12" s="10">
        <v>2150</v>
      </c>
      <c r="D12" s="9">
        <f t="shared" si="0"/>
        <v>2150</v>
      </c>
      <c r="E12" s="30"/>
    </row>
    <row r="13" spans="1:5" x14ac:dyDescent="0.2">
      <c r="A13" s="7" t="s">
        <v>15</v>
      </c>
      <c r="B13" s="10">
        <v>6</v>
      </c>
      <c r="C13" s="10">
        <v>3560</v>
      </c>
      <c r="D13" s="9">
        <f t="shared" si="0"/>
        <v>21360</v>
      </c>
      <c r="E13" s="30"/>
    </row>
    <row r="14" spans="1:5" x14ac:dyDescent="0.2">
      <c r="A14" s="7" t="s">
        <v>16</v>
      </c>
      <c r="B14" s="10">
        <v>10</v>
      </c>
      <c r="C14" s="10">
        <v>1860</v>
      </c>
      <c r="D14" s="9">
        <f t="shared" si="0"/>
        <v>18600</v>
      </c>
      <c r="E14" s="30"/>
    </row>
    <row r="15" spans="1:5" x14ac:dyDescent="0.2">
      <c r="A15" s="12" t="s">
        <v>17</v>
      </c>
      <c r="B15" s="13">
        <v>1</v>
      </c>
      <c r="C15" s="13">
        <v>18360</v>
      </c>
      <c r="D15" s="14">
        <f t="shared" si="0"/>
        <v>18360</v>
      </c>
      <c r="E15" s="30"/>
    </row>
    <row r="16" spans="1:5" ht="15" x14ac:dyDescent="0.25">
      <c r="A16" s="15" t="s">
        <v>18</v>
      </c>
      <c r="B16" s="16"/>
      <c r="C16" s="16"/>
      <c r="D16" s="3"/>
      <c r="E16" s="3"/>
    </row>
    <row r="17" spans="1:5" ht="28.5" x14ac:dyDescent="0.2">
      <c r="A17" s="4" t="s">
        <v>19</v>
      </c>
      <c r="B17" s="17">
        <v>1</v>
      </c>
      <c r="C17" s="17">
        <v>15340</v>
      </c>
      <c r="D17" s="6">
        <f t="shared" ref="D17:D22" si="1">C17*B17</f>
        <v>15340</v>
      </c>
      <c r="E17" s="30"/>
    </row>
    <row r="18" spans="1:5" x14ac:dyDescent="0.2">
      <c r="A18" s="7" t="s">
        <v>20</v>
      </c>
      <c r="B18" s="10">
        <v>1</v>
      </c>
      <c r="C18" s="10">
        <v>12465</v>
      </c>
      <c r="D18" s="9">
        <f t="shared" si="1"/>
        <v>12465</v>
      </c>
      <c r="E18" s="30"/>
    </row>
    <row r="19" spans="1:5" x14ac:dyDescent="0.2">
      <c r="A19" s="7" t="s">
        <v>21</v>
      </c>
      <c r="B19" s="10">
        <v>1</v>
      </c>
      <c r="C19" s="10">
        <v>8970</v>
      </c>
      <c r="D19" s="9">
        <f t="shared" si="1"/>
        <v>8970</v>
      </c>
      <c r="E19" s="30"/>
    </row>
    <row r="20" spans="1:5" x14ac:dyDescent="0.2">
      <c r="A20" s="7" t="s">
        <v>22</v>
      </c>
      <c r="B20" s="10">
        <v>1</v>
      </c>
      <c r="C20" s="10">
        <v>5975</v>
      </c>
      <c r="D20" s="9">
        <f t="shared" si="1"/>
        <v>5975</v>
      </c>
      <c r="E20" s="30"/>
    </row>
    <row r="21" spans="1:5" x14ac:dyDescent="0.2">
      <c r="A21" s="7" t="s">
        <v>23</v>
      </c>
      <c r="B21" s="10">
        <v>1</v>
      </c>
      <c r="C21" s="10">
        <v>16200</v>
      </c>
      <c r="D21" s="9">
        <f t="shared" si="1"/>
        <v>16200</v>
      </c>
      <c r="E21" s="30"/>
    </row>
    <row r="22" spans="1:5" x14ac:dyDescent="0.2">
      <c r="A22" s="18" t="s">
        <v>24</v>
      </c>
      <c r="B22" s="19">
        <v>21</v>
      </c>
      <c r="C22" s="19">
        <v>9000</v>
      </c>
      <c r="D22" s="20">
        <f t="shared" si="1"/>
        <v>189000</v>
      </c>
      <c r="E22" s="30"/>
    </row>
    <row r="23" spans="1:5" ht="30.75" thickBot="1" x14ac:dyDescent="0.3">
      <c r="A23" s="15" t="s">
        <v>25</v>
      </c>
      <c r="B23" s="3"/>
      <c r="C23" s="3"/>
      <c r="D23" s="3"/>
      <c r="E23" s="3"/>
    </row>
    <row r="24" spans="1:5" x14ac:dyDescent="0.2">
      <c r="A24" s="31" t="s">
        <v>26</v>
      </c>
      <c r="B24" s="5">
        <v>5</v>
      </c>
      <c r="C24" s="5">
        <v>1230</v>
      </c>
      <c r="D24" s="6">
        <f>C24*B24</f>
        <v>6150</v>
      </c>
      <c r="E24" s="30"/>
    </row>
    <row r="25" spans="1:5" x14ac:dyDescent="0.2">
      <c r="A25" s="21" t="s">
        <v>27</v>
      </c>
      <c r="B25" s="8">
        <v>5</v>
      </c>
      <c r="C25" s="8">
        <v>1076</v>
      </c>
      <c r="D25" s="9">
        <f>C25*B25</f>
        <v>5380</v>
      </c>
      <c r="E25" s="30"/>
    </row>
    <row r="26" spans="1:5" x14ac:dyDescent="0.2">
      <c r="A26" s="21" t="s">
        <v>28</v>
      </c>
      <c r="B26" s="8">
        <v>5</v>
      </c>
      <c r="C26" s="8">
        <v>1230</v>
      </c>
      <c r="D26" s="9">
        <f>C26*B26</f>
        <v>6150</v>
      </c>
      <c r="E26" s="30"/>
    </row>
    <row r="27" spans="1:5" x14ac:dyDescent="0.2">
      <c r="A27" s="21" t="s">
        <v>29</v>
      </c>
      <c r="B27" s="8">
        <v>5</v>
      </c>
      <c r="C27" s="8">
        <v>1844</v>
      </c>
      <c r="D27" s="9">
        <f>C27*B27</f>
        <v>9220</v>
      </c>
      <c r="E27" s="30"/>
    </row>
    <row r="28" spans="1:5" x14ac:dyDescent="0.2">
      <c r="A28" s="21" t="s">
        <v>30</v>
      </c>
      <c r="B28" s="8">
        <v>80</v>
      </c>
      <c r="C28" s="8">
        <v>900</v>
      </c>
      <c r="D28" s="9">
        <f>C28*B28</f>
        <v>72000</v>
      </c>
    </row>
    <row r="29" spans="1:5" ht="15" thickBot="1" x14ac:dyDescent="0.25">
      <c r="A29" s="22" t="s">
        <v>31</v>
      </c>
      <c r="B29" s="23"/>
      <c r="C29" s="23"/>
      <c r="D29" s="14">
        <v>50000</v>
      </c>
    </row>
    <row r="30" spans="1:5" ht="15.75" thickBot="1" x14ac:dyDescent="0.3">
      <c r="A30" s="24" t="s">
        <v>32</v>
      </c>
      <c r="B30" s="25"/>
      <c r="C30" s="25"/>
      <c r="D30" s="26">
        <f>SUM(D3:D29)</f>
        <v>578135</v>
      </c>
    </row>
    <row r="32" spans="1:5" x14ac:dyDescent="0.2">
      <c r="A32" t="s">
        <v>33</v>
      </c>
    </row>
    <row r="33" spans="1:4" ht="15" x14ac:dyDescent="0.25">
      <c r="A33" s="27" t="s">
        <v>32</v>
      </c>
      <c r="B33" s="28"/>
      <c r="C33" s="28"/>
      <c r="D33" s="29">
        <f>D30*1.2</f>
        <v>693762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Bohdan Sukhomlyn</dc:creator>
  <dc:description/>
  <cp:lastModifiedBy>Bohdan Sukhomlyn</cp:lastModifiedBy>
  <cp:revision>7</cp:revision>
  <dcterms:created xsi:type="dcterms:W3CDTF">2016-11-30T16:38:10Z</dcterms:created>
  <dcterms:modified xsi:type="dcterms:W3CDTF">2016-12-06T21:11:46Z</dcterms:modified>
  <dc:language>en-US</dc:language>
</cp:coreProperties>
</file>