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harchenko\AppData\Local\Microsoft\Windows\INetCache\Content.Outlook\XEH58BW2\"/>
    </mc:Choice>
  </mc:AlternateContent>
  <xr:revisionPtr revIDLastSave="0" documentId="13_ncr:1_{2340D6A9-5608-4E40-8DB2-FD27198573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опозиція 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G21" i="4" l="1"/>
  <c r="G14" i="4" l="1"/>
  <c r="G15" i="4"/>
  <c r="G16" i="4"/>
  <c r="G18" i="4"/>
  <c r="G11" i="4" l="1"/>
  <c r="G20" i="4" l="1"/>
  <c r="G19" i="4"/>
  <c r="G13" i="4"/>
  <c r="G12" i="4"/>
  <c r="A12" i="4"/>
  <c r="A13" i="4" s="1"/>
  <c r="A14" i="4" s="1"/>
  <c r="A15" i="4" s="1"/>
  <c r="A16" i="4" s="1"/>
  <c r="A17" i="4" s="1"/>
  <c r="A18" i="4" s="1"/>
  <c r="G22" i="4" l="1"/>
</calcChain>
</file>

<file path=xl/sharedStrings.xml><?xml version="1.0" encoding="utf-8"?>
<sst xmlns="http://schemas.openxmlformats.org/spreadsheetml/2006/main" count="34" uniqueCount="25">
  <si>
    <t>Артикул</t>
  </si>
  <si>
    <t>№</t>
  </si>
  <si>
    <t>шт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</si>
  <si>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</si>
  <si>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</si>
  <si>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</si>
  <si>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</si>
  <si>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</si>
  <si>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</si>
  <si>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</si>
  <si>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</si>
  <si>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45514 Набір кабелів  EV3</t>
  </si>
  <si>
    <t>Ціна з ПДВ, грн</t>
  </si>
  <si>
    <t>Сума з ПДВ, грн</t>
  </si>
  <si>
    <t>45508 Інфрачервоний пульт дистанційного керування EV3</t>
  </si>
  <si>
    <t>45509 Інфрачервоний датчик EV3</t>
  </si>
  <si>
    <t>Поле для Робототехніки</t>
  </si>
  <si>
    <t>Навчання викладачів (навчання триває два дні з 9.30 до 18.00 у м. Київ)</t>
  </si>
  <si>
    <t>ПРОПОЗИЦІЯ ПО ОСНАЩЕННЮ КАБІНЕТУ РОБОТОТЕХНІКИ ТА ПРОЕКТНОЇ ДІЯЛЬНОСТІ НАБОРАМИ LEGO EDUCATION (STEM-ОСВІТА)</t>
  </si>
  <si>
    <t>Зарядний пристрій</t>
  </si>
  <si>
    <t>РОБОТОТЕХНІКА, ТЕХНОЛОГІЇ ТА ПРОГРАМУВАННЯ ДЛЯ УЧНІВ ВІКОМ 10-16 РОКІВ</t>
  </si>
  <si>
    <t>* Кабінети оснащено наборами LEGO Education для проведення занять з 10-15 учнями одночасно</t>
  </si>
  <si>
    <t>Примірник навчальної програми курсу за вибором для закладів загальної середньої освіти "Робототехніка. 8-9 класи" (програма курсу розрахована на два роки навчання (з 6 по 9 класи, 68 занять, 136 годин) з розрахунку 2 години на тиждень (спарений урок) і складається з 12 модулів) - ЗНИЖКА 50%.</t>
  </si>
  <si>
    <t>45570 LEGO® MINDSTORMS® Education EV3 Комплект "Космічні проекти"</t>
  </si>
  <si>
    <t>Відповідальна особа: менеджер з розвитку освітніх рішень LEGO Education в Україні Оксана Харченко (066) 194 00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</si>
</sst>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right" wrapText="1"/>
    </xf>
  </cellXfs>
  <cellStyles count="26">
    <cellStyle name="Normal 2" xfId="1" xr:uid="{00000000-0005-0000-0000-000000000000}"/>
    <cellStyle name="Normal 3" xfId="2" xr:uid="{00000000-0005-0000-0000-000001000000}"/>
    <cellStyle name="Note 2" xfId="3" xr:uid="{00000000-0005-0000-0000-000002000000}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121921</xdr:rowOff>
    </xdr:from>
    <xdr:to>
      <xdr:col>2</xdr:col>
      <xdr:colOff>1231392</xdr:colOff>
      <xdr:row>4</xdr:row>
      <xdr:rowOff>68581</xdr:rowOff>
    </xdr:to>
    <xdr:pic>
      <xdr:nvPicPr>
        <xdr:cNvPr id="4403" name="Picture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82881"/>
          <a:ext cx="987552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152400</xdr:colOff>
      <xdr:row>5</xdr:row>
      <xdr:rowOff>8408</xdr:rowOff>
    </xdr:to>
    <xdr:pic>
      <xdr:nvPicPr>
        <xdr:cNvPr id="4404" name="Рисунок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868680" cy="38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</xdr:rowOff>
    </xdr:from>
    <xdr:to>
      <xdr:col>2</xdr:col>
      <xdr:colOff>38100</xdr:colOff>
      <xdr:row>5</xdr:row>
      <xdr:rowOff>241875</xdr:rowOff>
    </xdr:to>
    <xdr:pic>
      <xdr:nvPicPr>
        <xdr:cNvPr id="4407" name="Рисунок 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10" workbookViewId="0">
      <selection activeCell="G16" sqref="G16"/>
    </sheetView>
  </sheetViews>
  <sheetFormatPr defaultRowHeight="13.2"/>
  <cols>
    <col min="1" max="1" width="3.88671875" customWidth="1"/>
    <col min="2" max="2" width="7.109375" customWidth="1"/>
    <col min="3" max="3" width="45.109375" customWidth="1"/>
    <col min="5" max="5" width="8.33203125" customWidth="1"/>
    <col min="6" max="6" width="12.44140625" customWidth="1"/>
    <col min="7" max="7" width="14" customWidth="1"/>
    <col min="13" max="24" width="9.109375" customWidth="1"/>
    <col min="26" max="28" width="9.10937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22.5" customHeight="1"/>
    <row r="7" spans="1:7" ht="55.2" customHeight="1">
      <c r="C7" s="8" t="s">
        <v>18</v>
      </c>
      <c r="D7" s="8"/>
      <c r="E7" s="8"/>
      <c r="F7" s="8"/>
    </row>
    <row r="8" spans="1:7" ht="10.5" customHeight="1"/>
    <row r="9" spans="1:7" ht="28.5" customHeight="1">
      <c r="A9" s="1" t="s">
        <v>1</v>
      </c>
      <c r="B9" s="6" t="s">
        <v>0</v>
      </c>
      <c r="C9" s="1" t="s">
        <v>4</v>
      </c>
      <c r="D9" s="6" t="s">
        <v>5</v>
      </c>
      <c r="E9" s="7" t="s">
        <v>6</v>
      </c>
      <c r="F9" s="7" t="s">
        <v>12</v>
      </c>
      <c r="G9" s="7" t="s">
        <v>13</v>
      </c>
    </row>
    <row r="10" spans="1:7" ht="21.75" customHeight="1">
      <c r="A10" s="10" t="s">
        <v>20</v>
      </c>
      <c r="B10" s="11"/>
      <c r="C10" s="11"/>
      <c r="D10" s="11"/>
      <c r="E10" s="11"/>
      <c r="F10" s="11"/>
      <c r="G10" s="12"/>
    </row>
    <row r="11" spans="1:7" ht="33.75" customHeight="1">
      <c r="A11" s="2">
        <v>1</v>
      </c>
      <c r="B11" s="2">
        <v>45544</v>
      </c>
      <c r="C11" s="4" t="s">
        <v>8</v>
      </c>
      <c r="D11" s="2">
        <v>5</v>
      </c>
      <c r="E11" s="2" t="s">
        <v>2</v>
      </c>
      <c r="F11" s="3">
        <v>17074</v>
      </c>
      <c r="G11" s="3">
        <f>F11*D11</f>
        <v>85370</v>
      </c>
    </row>
    <row r="12" spans="1:7" ht="30" customHeight="1">
      <c r="A12" s="2">
        <f>A11+1</f>
        <v>2</v>
      </c>
      <c r="B12" s="2">
        <v>45560</v>
      </c>
      <c r="C12" s="4" t="s">
        <v>9</v>
      </c>
      <c r="D12" s="2">
        <v>5</v>
      </c>
      <c r="E12" s="2" t="s">
        <v>2</v>
      </c>
      <c r="F12" s="3">
        <v>4624</v>
      </c>
      <c r="G12" s="3">
        <f t="shared" ref="G12:G19" si="0">F12*D12</f>
        <v>23120</v>
      </c>
    </row>
    <row r="13" spans="1:7" ht="16.8" customHeight="1">
      <c r="A13" s="2">
        <f t="shared" ref="A13:A16" si="1">A12+1</f>
        <v>3</v>
      </c>
      <c r="B13" s="2"/>
      <c r="C13" s="4" t="s">
        <v>19</v>
      </c>
      <c r="D13" s="2">
        <v>3</v>
      </c>
      <c r="E13" s="2" t="s">
        <v>2</v>
      </c>
      <c r="F13" s="3">
        <v>350</v>
      </c>
      <c r="G13" s="3">
        <f t="shared" si="0"/>
        <v>1050</v>
      </c>
    </row>
    <row r="14" spans="1:7" ht="19.8" customHeight="1">
      <c r="A14" s="2">
        <f t="shared" si="1"/>
        <v>4</v>
      </c>
      <c r="B14" s="2">
        <v>45503</v>
      </c>
      <c r="C14" s="4" t="s">
        <v>10</v>
      </c>
      <c r="D14" s="2">
        <v>3</v>
      </c>
      <c r="E14" s="2" t="s">
        <v>2</v>
      </c>
      <c r="F14" s="3">
        <v>912</v>
      </c>
      <c r="G14" s="3">
        <f t="shared" si="0"/>
        <v>2736</v>
      </c>
    </row>
    <row r="15" spans="1:7" ht="29.25" customHeight="1">
      <c r="A15" s="2">
        <f t="shared" si="1"/>
        <v>5</v>
      </c>
      <c r="B15" s="2">
        <v>45508</v>
      </c>
      <c r="C15" s="4" t="s">
        <v>14</v>
      </c>
      <c r="D15" s="2">
        <v>2</v>
      </c>
      <c r="E15" s="2" t="s">
        <v>2</v>
      </c>
      <c r="F15" s="3">
        <v>1137</v>
      </c>
      <c r="G15" s="3">
        <f t="shared" si="0"/>
        <v>2274</v>
      </c>
    </row>
    <row r="16" spans="1:7" ht="17.25" customHeight="1">
      <c r="A16" s="2">
        <f t="shared" si="1"/>
        <v>6</v>
      </c>
      <c r="B16" s="2">
        <v>45509</v>
      </c>
      <c r="C16" s="4" t="s">
        <v>15</v>
      </c>
      <c r="D16" s="2">
        <v>2</v>
      </c>
      <c r="E16" s="2" t="s">
        <v>2</v>
      </c>
      <c r="F16" s="3">
        <v>1285</v>
      </c>
      <c r="G16" s="3">
        <f t="shared" si="0"/>
        <v>2570</v>
      </c>
    </row>
    <row r="17" spans="1:7" ht="28.8" customHeight="1">
      <c r="A17" s="2">
        <f>A16+1</f>
        <v>7</v>
      </c>
      <c r="B17" s="2">
        <v>45570</v>
      </c>
      <c r="C17" s="4" t="s">
        <v>23</v>
      </c>
      <c r="D17" s="2">
        <v>1</v>
      </c>
      <c r="E17" s="2" t="s">
        <v>2</v>
      </c>
      <c r="F17" s="3">
        <v>7659</v>
      </c>
      <c r="G17" s="3">
        <f t="shared" si="0"/>
        <v>7659</v>
      </c>
    </row>
    <row r="18" spans="1:7" ht="20.25" customHeight="1">
      <c r="A18" s="2">
        <f>A17+1</f>
        <v>8</v>
      </c>
      <c r="B18" s="2">
        <v>45514</v>
      </c>
      <c r="C18" s="4" t="s">
        <v>11</v>
      </c>
      <c r="D18" s="2">
        <v>1</v>
      </c>
      <c r="E18" s="2" t="s">
        <v>2</v>
      </c>
      <c r="F18" s="3">
        <v>583</v>
      </c>
      <c r="G18" s="3">
        <f t="shared" si="0"/>
        <v>583</v>
      </c>
    </row>
    <row r="19" spans="1:7" ht="20.25" customHeight="1">
      <c r="A19" s="2">
        <v>9</v>
      </c>
      <c r="B19" s="2"/>
      <c r="C19" s="4" t="s">
        <v>16</v>
      </c>
      <c r="D19" s="2">
        <v>1</v>
      </c>
      <c r="E19" s="2" t="s">
        <v>2</v>
      </c>
      <c r="F19" s="3">
        <v>950</v>
      </c>
      <c r="G19" s="3">
        <f t="shared" si="0"/>
        <v>950</v>
      </c>
    </row>
    <row r="20" spans="1:7" ht="27.6" customHeight="1">
      <c r="A20" s="2">
        <v>10</v>
      </c>
      <c r="B20" s="2"/>
      <c r="C20" s="4" t="s">
        <v>17</v>
      </c>
      <c r="D20" s="2">
        <v>1</v>
      </c>
      <c r="E20" s="2" t="s">
        <v>3</v>
      </c>
      <c r="F20" s="3">
        <v>13000</v>
      </c>
      <c r="G20" s="3">
        <f>F20*D20</f>
        <v>13000</v>
      </c>
    </row>
    <row r="21" spans="1:7" ht="113.4" customHeight="1">
      <c r="A21">
        <v>11</v>
      </c>
      <c r="B21" s="2"/>
      <c r="C21" s="4" t="s">
        <v>22</v>
      </c>
      <c r="D21" s="2">
        <v>1</v>
      </c>
      <c r="E21" s="2" t="s">
        <v>3</v>
      </c>
      <c r="F21" s="3">
        <v>12500</v>
      </c>
      <c r="G21" s="3">
        <f t="shared" ref="G21" si="2">F21*D21</f>
        <v>12500</v>
      </c>
    </row>
    <row r="22" spans="1:7" ht="16.5" customHeight="1">
      <c r="A22" s="13" t="s">
        <v>7</v>
      </c>
      <c r="B22" s="13"/>
      <c r="C22" s="13"/>
      <c r="D22" s="13"/>
      <c r="E22" s="13"/>
      <c r="F22" s="13"/>
      <c r="G22" s="5">
        <f>SUM(G11:G21)</f>
        <v>151812</v>
      </c>
    </row>
    <row r="23" spans="1:7" ht="16.5" customHeight="1"/>
    <row r="24" spans="1:7" ht="19.2" customHeight="1"/>
    <row r="25" spans="1:7" ht="33" customHeight="1">
      <c r="B25" s="9" t="s">
        <v>21</v>
      </c>
      <c r="C25" s="9"/>
      <c r="D25" s="9"/>
      <c r="E25" s="9"/>
      <c r="F25" s="9"/>
    </row>
    <row r="26" spans="1:7" ht="15.6">
      <c r="B26" s="9"/>
      <c r="C26" s="9"/>
      <c r="D26" s="9"/>
      <c r="E26" s="9"/>
      <c r="F26" s="9"/>
    </row>
    <row r="27" spans="1:7" ht="38.25" customHeight="1">
      <c r="B27" s="9" t="s">
        <v>24</v>
      </c>
      <c r="C27" s="9"/>
      <c r="D27" s="9"/>
      <c r="E27" s="9"/>
      <c r="F27" s="9"/>
    </row>
  </sheetData>
  <mergeCells count="6">
    <mergeCell ref="C7:F7"/>
    <mergeCell ref="B25:F25"/>
    <mergeCell ref="B26:F26"/>
    <mergeCell ref="B27:F27"/>
    <mergeCell ref="A10:G10"/>
    <mergeCell ref="A22:F22"/>
  </mergeCells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Оксана Харченко</cp:lastModifiedBy>
  <cp:lastPrinted>2020-02-19T13:06:01Z</cp:lastPrinted>
  <dcterms:created xsi:type="dcterms:W3CDTF">2001-12-05T09:57:52Z</dcterms:created>
  <dcterms:modified xsi:type="dcterms:W3CDTF">2020-02-24T09:26:17Z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