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Лист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7" i="1" l="1"/>
  <c r="E26" i="1"/>
  <c r="E25" i="1"/>
  <c r="E23" i="1"/>
  <c r="E22" i="1"/>
  <c r="E21" i="1"/>
  <c r="E20" i="1"/>
  <c r="E19" i="1"/>
  <c r="E18" i="1"/>
  <c r="E17" i="1"/>
  <c r="E16" i="1"/>
  <c r="E15" i="1"/>
  <c r="E14" i="1"/>
  <c r="E12" i="1"/>
  <c r="E7" i="1"/>
  <c r="E5" i="1"/>
  <c r="E28" i="1" l="1"/>
  <c r="E29" i="1" l="1"/>
  <c r="E30" i="1" s="1"/>
</calcChain>
</file>

<file path=xl/sharedStrings.xml><?xml version="1.0" encoding="utf-8"?>
<sst xmlns="http://schemas.openxmlformats.org/spreadsheetml/2006/main" count="32" uniqueCount="32">
  <si>
    <t>Кабінет інформатики СШ № 80</t>
  </si>
  <si>
    <t>№</t>
  </si>
  <si>
    <t>Найменування товарів (робіт, послуг)</t>
  </si>
  <si>
    <t>Кількість одиниць, од.</t>
  </si>
  <si>
    <t>Ціна за одиницю, Грн.</t>
  </si>
  <si>
    <t>Вартість, грн.</t>
  </si>
  <si>
    <t>Ноутбуки Mi Lite 15 i7</t>
  </si>
  <si>
    <t>Wi-Fi Xiaomi Router 4A Global</t>
  </si>
  <si>
    <t>Мережевий фільтр Mi Power Strip (3 розетки)</t>
  </si>
  <si>
    <t>Мережевий фільтр Mi Power Strip (6 розеток)</t>
  </si>
  <si>
    <t>Проектор Xiaomi Mi Lazer Prijector 150 Int</t>
  </si>
  <si>
    <t>Мишка Xiaomi Mi Mouse 2</t>
  </si>
  <si>
    <t>Колонки Microlab2.1 FC330</t>
  </si>
  <si>
    <t>IP-камера відеоспостереження</t>
  </si>
  <si>
    <t>Навушники</t>
  </si>
  <si>
    <t>Стіл комп'ютерний</t>
  </si>
  <si>
    <t>Стілець офісний</t>
  </si>
  <si>
    <t>Стілець шкільний</t>
  </si>
  <si>
    <t>парта шкільна</t>
  </si>
  <si>
    <t>шафа, полиці</t>
  </si>
  <si>
    <t>тумба для паперів</t>
  </si>
  <si>
    <t>Дошка магнітно-маркерна у рамі C-Line 120x240 см TSA1224/UA</t>
  </si>
  <si>
    <t>Інтерактивна дошка Іntboard UT-TB1991</t>
  </si>
  <si>
    <t>МФУ Canon I-SENSYS MF112</t>
  </si>
  <si>
    <t>Жалюзі</t>
  </si>
  <si>
    <t>Стіни (малярно-штукатурні роботи)</t>
  </si>
  <si>
    <t>Підлога (укладка ламінату)</t>
  </si>
  <si>
    <t>Демонтажні, підготовчі роботи, вивіз сміття</t>
  </si>
  <si>
    <t>Електротехнічні роботи</t>
  </si>
  <si>
    <t>Загальна вартість</t>
  </si>
  <si>
    <t>Резерв (20%)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</si>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</sst>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6" fillId="0" borderId="0" xfId="0" applyFont="1"/>
    <xf numFmtId="0" fontId="5" fillId="0" borderId="0" xfId="0" applyFont="1"/>
    <xf numFmtId="0" fontId="6" fillId="3" borderId="0" xfId="0" applyFont="1" applyFill="1"/>
    <xf numFmtId="0" fontId="6" fillId="5" borderId="1" xfId="0" applyFont="1" applyFill="1" applyBorder="1"/>
    <xf numFmtId="0" fontId="5" fillId="5" borderId="1" xfId="0" applyFont="1" applyFill="1" applyBorder="1"/>
    <xf numFmtId="0" fontId="7" fillId="5" borderId="1" xfId="0" applyFont="1" applyFill="1" applyBorder="1" applyAlignment="1">
      <alignment vertical="center" wrapText="1"/>
    </xf>
    <xf numFmtId="0" fontId="5" fillId="5" borderId="1" xfId="1" applyFont="1" applyFill="1" applyBorder="1"/>
    <xf numFmtId="0" fontId="5" fillId="5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4" borderId="0" xfId="0" applyFont="1" applyFill="1"/>
    <xf numFmtId="0" fontId="5" fillId="3" borderId="1" xfId="0" applyFont="1" applyFill="1" applyBorder="1"/>
    <xf numFmtId="0" fontId="10" fillId="3" borderId="1" xfId="1" applyFont="1" applyFill="1" applyBorder="1"/>
    <xf numFmtId="0" fontId="10" fillId="3" borderId="1" xfId="0" applyFont="1" applyFill="1" applyBorder="1"/>
  </cellXfs>
  <cellStyles count="3">
    <cellStyle name="Hyperlink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3" zoomScale="98" zoomScaleNormal="98" workbookViewId="0">
      <selection activeCell="B32" sqref="B32"/>
    </sheetView>
  </sheetViews>
  <sheetFormatPr defaultRowHeight="14.5" x14ac:dyDescent="0.35"/>
  <cols>
    <col min="1" max="1" width="3.08984375" bestFit="1" customWidth="1"/>
    <col min="2" max="2" width="55.26953125" customWidth="1"/>
    <col min="3" max="3" width="11.7265625" customWidth="1"/>
    <col min="4" max="4" width="12.54296875" customWidth="1"/>
    <col min="5" max="5" width="10.36328125" customWidth="1"/>
  </cols>
  <sheetData>
    <row r="1" spans="1:7" ht="15.5" x14ac:dyDescent="0.35">
      <c r="A1" s="4"/>
      <c r="B1" s="4"/>
      <c r="C1" s="5"/>
      <c r="D1" s="5"/>
      <c r="E1" s="5"/>
      <c r="F1" s="1"/>
      <c r="G1" s="1"/>
    </row>
    <row r="2" spans="1:7" ht="28.5" x14ac:dyDescent="0.65">
      <c r="A2" s="16"/>
      <c r="B2" s="17" t="s">
        <v>0</v>
      </c>
      <c r="C2" s="5"/>
      <c r="D2" s="5"/>
      <c r="E2" s="5"/>
      <c r="F2" s="1"/>
      <c r="G2" s="1"/>
    </row>
    <row r="3" spans="1:7" ht="15.5" x14ac:dyDescent="0.35">
      <c r="A3" s="4"/>
      <c r="B3" s="5"/>
      <c r="C3" s="5"/>
      <c r="D3" s="5"/>
      <c r="E3" s="5"/>
      <c r="F3" s="1"/>
      <c r="G3" s="1"/>
    </row>
    <row r="4" spans="1:7" ht="46.5" x14ac:dyDescent="0.35">
      <c r="A4" s="12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"/>
      <c r="G4" s="1"/>
    </row>
    <row r="5" spans="1:7" ht="15.5" x14ac:dyDescent="0.35">
      <c r="A5" s="7">
        <v>1</v>
      </c>
      <c r="B5" s="8" t="s">
        <v>6</v>
      </c>
      <c r="C5" s="8">
        <v>16</v>
      </c>
      <c r="D5" s="8">
        <v>23000</v>
      </c>
      <c r="E5" s="8">
        <f>D5*C5</f>
        <v>368000</v>
      </c>
      <c r="F5" s="1"/>
      <c r="G5" s="1"/>
    </row>
    <row r="6" spans="1:7" ht="15.5" x14ac:dyDescent="0.35">
      <c r="A6" s="7">
        <v>2</v>
      </c>
      <c r="B6" s="8" t="s">
        <v>7</v>
      </c>
      <c r="C6" s="8">
        <v>1</v>
      </c>
      <c r="D6" s="8">
        <v>600</v>
      </c>
      <c r="E6" s="8">
        <v>600</v>
      </c>
      <c r="F6" s="1"/>
      <c r="G6" s="1"/>
    </row>
    <row r="7" spans="1:7" ht="15.5" x14ac:dyDescent="0.35">
      <c r="A7" s="7">
        <v>3</v>
      </c>
      <c r="B7" s="8" t="s">
        <v>8</v>
      </c>
      <c r="C7" s="8">
        <v>8</v>
      </c>
      <c r="D7" s="8">
        <v>400</v>
      </c>
      <c r="E7" s="8">
        <f>D7*C7</f>
        <v>3200</v>
      </c>
      <c r="F7" s="1"/>
      <c r="G7" s="1"/>
    </row>
    <row r="8" spans="1:7" ht="15.5" x14ac:dyDescent="0.35">
      <c r="A8" s="7">
        <v>4</v>
      </c>
      <c r="B8" s="8" t="s">
        <v>9</v>
      </c>
      <c r="C8" s="8">
        <v>1</v>
      </c>
      <c r="D8" s="8">
        <v>600</v>
      </c>
      <c r="E8" s="8">
        <v>600</v>
      </c>
      <c r="F8" s="1"/>
      <c r="G8" s="1"/>
    </row>
    <row r="9" spans="1:7" ht="15.5" x14ac:dyDescent="0.35">
      <c r="A9" s="7">
        <v>5</v>
      </c>
      <c r="B9" s="8" t="s">
        <v>22</v>
      </c>
      <c r="C9" s="8">
        <v>1</v>
      </c>
      <c r="D9" s="8">
        <v>36000</v>
      </c>
      <c r="E9" s="8">
        <v>36000</v>
      </c>
      <c r="F9" s="1"/>
      <c r="G9" s="1"/>
    </row>
    <row r="10" spans="1:7" ht="15.5" x14ac:dyDescent="0.35">
      <c r="A10" s="7">
        <v>6</v>
      </c>
      <c r="B10" s="8" t="s">
        <v>23</v>
      </c>
      <c r="C10" s="8">
        <v>1</v>
      </c>
      <c r="D10" s="8">
        <v>6500</v>
      </c>
      <c r="E10" s="8">
        <v>6500</v>
      </c>
      <c r="F10" s="1"/>
      <c r="G10" s="1"/>
    </row>
    <row r="11" spans="1:7" ht="15.5" x14ac:dyDescent="0.35">
      <c r="A11" s="7">
        <v>7</v>
      </c>
      <c r="B11" s="8" t="s">
        <v>10</v>
      </c>
      <c r="C11" s="8">
        <v>1</v>
      </c>
      <c r="D11" s="8">
        <v>60000</v>
      </c>
      <c r="E11" s="8">
        <v>60000</v>
      </c>
      <c r="F11" s="1"/>
      <c r="G11" s="1"/>
    </row>
    <row r="12" spans="1:7" ht="15.5" x14ac:dyDescent="0.35">
      <c r="A12" s="7">
        <v>8</v>
      </c>
      <c r="B12" s="8" t="s">
        <v>11</v>
      </c>
      <c r="C12" s="8">
        <v>16</v>
      </c>
      <c r="D12" s="8">
        <v>400</v>
      </c>
      <c r="E12" s="8">
        <f>D12*C12</f>
        <v>6400</v>
      </c>
      <c r="F12" s="1"/>
      <c r="G12" s="1"/>
    </row>
    <row r="13" spans="1:7" ht="15.5" x14ac:dyDescent="0.35">
      <c r="A13" s="7">
        <v>9</v>
      </c>
      <c r="B13" s="8" t="s">
        <v>12</v>
      </c>
      <c r="C13" s="8">
        <v>1</v>
      </c>
      <c r="D13" s="8">
        <v>2000</v>
      </c>
      <c r="E13" s="8">
        <v>2000</v>
      </c>
      <c r="F13" s="1"/>
      <c r="G13" s="1"/>
    </row>
    <row r="14" spans="1:7" ht="15.5" x14ac:dyDescent="0.35">
      <c r="A14" s="7">
        <v>10</v>
      </c>
      <c r="B14" s="8" t="s">
        <v>13</v>
      </c>
      <c r="C14" s="8">
        <v>2</v>
      </c>
      <c r="D14" s="8">
        <v>755</v>
      </c>
      <c r="E14" s="8">
        <f t="shared" ref="E14:E24" si="0">D14*C14</f>
        <v>1510</v>
      </c>
      <c r="F14" s="1"/>
      <c r="G14" s="1"/>
    </row>
    <row r="15" spans="1:7" ht="15.5" x14ac:dyDescent="0.35">
      <c r="A15" s="7">
        <v>11</v>
      </c>
      <c r="B15" s="8" t="s">
        <v>14</v>
      </c>
      <c r="C15" s="8">
        <v>16</v>
      </c>
      <c r="D15" s="8">
        <v>400</v>
      </c>
      <c r="E15" s="8">
        <f t="shared" si="0"/>
        <v>6400</v>
      </c>
      <c r="F15" s="1"/>
      <c r="G15" s="1"/>
    </row>
    <row r="16" spans="1:7" ht="15.5" x14ac:dyDescent="0.35">
      <c r="A16" s="7">
        <v>12</v>
      </c>
      <c r="B16" s="8" t="s">
        <v>15</v>
      </c>
      <c r="C16" s="8">
        <v>16</v>
      </c>
      <c r="D16" s="8">
        <v>6000</v>
      </c>
      <c r="E16" s="8">
        <f t="shared" si="0"/>
        <v>96000</v>
      </c>
      <c r="F16" s="1"/>
      <c r="G16" s="1"/>
    </row>
    <row r="17" spans="1:7" ht="15.5" x14ac:dyDescent="0.35">
      <c r="A17" s="7">
        <v>13</v>
      </c>
      <c r="B17" s="8" t="s">
        <v>16</v>
      </c>
      <c r="C17" s="8">
        <v>16</v>
      </c>
      <c r="D17" s="8">
        <v>2500</v>
      </c>
      <c r="E17" s="8">
        <f t="shared" si="0"/>
        <v>40000</v>
      </c>
      <c r="F17" s="1"/>
      <c r="G17" s="1"/>
    </row>
    <row r="18" spans="1:7" ht="15.5" x14ac:dyDescent="0.35">
      <c r="A18" s="7">
        <v>14</v>
      </c>
      <c r="B18" s="8" t="s">
        <v>18</v>
      </c>
      <c r="C18" s="8">
        <v>10</v>
      </c>
      <c r="D18" s="8">
        <v>2500</v>
      </c>
      <c r="E18" s="8">
        <f t="shared" si="0"/>
        <v>25000</v>
      </c>
      <c r="F18" s="1"/>
      <c r="G18" s="1"/>
    </row>
    <row r="19" spans="1:7" ht="15.5" x14ac:dyDescent="0.35">
      <c r="A19" s="7">
        <v>15</v>
      </c>
      <c r="B19" s="8" t="s">
        <v>17</v>
      </c>
      <c r="C19" s="8">
        <v>30</v>
      </c>
      <c r="D19" s="8">
        <v>600</v>
      </c>
      <c r="E19" s="8">
        <f t="shared" si="0"/>
        <v>18000</v>
      </c>
      <c r="F19" s="1"/>
      <c r="G19" s="1"/>
    </row>
    <row r="20" spans="1:7" ht="15.5" x14ac:dyDescent="0.35">
      <c r="A20" s="7">
        <v>16</v>
      </c>
      <c r="B20" s="8" t="s">
        <v>19</v>
      </c>
      <c r="C20" s="8">
        <v>1</v>
      </c>
      <c r="D20" s="8">
        <v>5000</v>
      </c>
      <c r="E20" s="8">
        <f t="shared" si="0"/>
        <v>5000</v>
      </c>
      <c r="F20" s="1"/>
      <c r="G20" s="1"/>
    </row>
    <row r="21" spans="1:7" ht="15.5" x14ac:dyDescent="0.35">
      <c r="A21" s="7">
        <v>17</v>
      </c>
      <c r="B21" s="8" t="s">
        <v>20</v>
      </c>
      <c r="C21" s="8">
        <v>1</v>
      </c>
      <c r="D21" s="8">
        <v>1000</v>
      </c>
      <c r="E21" s="8">
        <f t="shared" si="0"/>
        <v>1000</v>
      </c>
      <c r="F21" s="1"/>
      <c r="G21" s="1"/>
    </row>
    <row r="22" spans="1:7" ht="31" x14ac:dyDescent="0.35">
      <c r="A22" s="7">
        <v>18</v>
      </c>
      <c r="B22" s="9" t="s">
        <v>21</v>
      </c>
      <c r="C22" s="8">
        <v>1</v>
      </c>
      <c r="D22" s="8">
        <v>4000</v>
      </c>
      <c r="E22" s="8">
        <f t="shared" si="0"/>
        <v>4000</v>
      </c>
      <c r="F22" s="1"/>
      <c r="G22" s="1"/>
    </row>
    <row r="23" spans="1:7" ht="15.5" x14ac:dyDescent="0.35">
      <c r="A23" s="7">
        <v>19</v>
      </c>
      <c r="B23" s="8" t="s">
        <v>24</v>
      </c>
      <c r="C23" s="8">
        <v>6</v>
      </c>
      <c r="D23" s="8">
        <v>2000</v>
      </c>
      <c r="E23" s="8">
        <f t="shared" si="0"/>
        <v>12000</v>
      </c>
      <c r="F23" s="1"/>
      <c r="G23" s="1"/>
    </row>
    <row r="24" spans="1:7" ht="15.5" x14ac:dyDescent="0.35">
      <c r="A24" s="7">
        <v>20</v>
      </c>
      <c r="B24" s="8" t="s">
        <v>25</v>
      </c>
      <c r="C24" s="8">
        <v>85</v>
      </c>
      <c r="D24" s="8">
        <v>700</v>
      </c>
      <c r="E24" s="8">
        <f t="shared" si="0"/>
        <v>59500</v>
      </c>
      <c r="F24" s="1"/>
      <c r="G24" s="1"/>
    </row>
    <row r="25" spans="1:7" ht="15.5" x14ac:dyDescent="0.35">
      <c r="A25" s="7">
        <v>21</v>
      </c>
      <c r="B25" s="8" t="s">
        <v>26</v>
      </c>
      <c r="C25" s="8">
        <v>53</v>
      </c>
      <c r="D25" s="8">
        <v>800</v>
      </c>
      <c r="E25" s="8">
        <f>D25*C25</f>
        <v>42400</v>
      </c>
      <c r="F25" s="1"/>
      <c r="G25" s="1"/>
    </row>
    <row r="26" spans="1:7" ht="15.5" x14ac:dyDescent="0.35">
      <c r="A26" s="7">
        <v>22</v>
      </c>
      <c r="B26" s="10" t="s">
        <v>27</v>
      </c>
      <c r="C26" s="8">
        <v>1</v>
      </c>
      <c r="D26" s="8">
        <v>15000</v>
      </c>
      <c r="E26" s="8">
        <f>D26*C26</f>
        <v>15000</v>
      </c>
      <c r="F26" s="1"/>
      <c r="G26" s="1"/>
    </row>
    <row r="27" spans="1:7" ht="15.5" x14ac:dyDescent="0.35">
      <c r="A27" s="7">
        <v>23</v>
      </c>
      <c r="B27" s="11" t="s">
        <v>28</v>
      </c>
      <c r="C27" s="8">
        <v>1</v>
      </c>
      <c r="D27" s="8">
        <v>7000</v>
      </c>
      <c r="E27" s="8">
        <f>D27*C27</f>
        <v>7000</v>
      </c>
      <c r="F27" s="1"/>
      <c r="G27" s="1"/>
    </row>
    <row r="28" spans="1:7" ht="15.5" x14ac:dyDescent="0.35">
      <c r="A28" s="6"/>
      <c r="B28" s="19" t="s">
        <v>29</v>
      </c>
      <c r="C28" s="18"/>
      <c r="D28" s="18"/>
      <c r="E28" s="20">
        <f>SUM(E5:E27)</f>
        <v>816110</v>
      </c>
      <c r="F28" s="2"/>
    </row>
    <row r="29" spans="1:7" ht="15.5" x14ac:dyDescent="0.35">
      <c r="A29" s="6"/>
      <c r="B29" s="19" t="s">
        <v>30</v>
      </c>
      <c r="C29" s="18"/>
      <c r="D29" s="18"/>
      <c r="E29" s="20">
        <f>E28*20%</f>
        <v>163222</v>
      </c>
      <c r="F29" s="2"/>
    </row>
    <row r="30" spans="1:7" ht="15.5" x14ac:dyDescent="0.35">
      <c r="A30" s="6"/>
      <c r="B30" s="19" t="s">
        <v>31</v>
      </c>
      <c r="C30" s="18"/>
      <c r="D30" s="18"/>
      <c r="E30" s="20">
        <f>E28+E29</f>
        <v>979332</v>
      </c>
      <c r="F30" s="2"/>
    </row>
    <row r="31" spans="1:7" x14ac:dyDescent="0.35">
      <c r="F31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2020-02-24T17:54:08Z</dcterms:created>
  <dcterms:modified xsi:type="dcterms:W3CDTF">2020-02-24T20:09:07Z</dcterms:modified>
</cp:coreProperties>
</file>