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19" l="1"/>
  <c r="E20"/>
  <c r="E21"/>
  <c r="E22"/>
  <c r="E23"/>
  <c r="E24"/>
  <c r="E25"/>
  <c r="E26"/>
  <c r="E27"/>
  <c r="E28"/>
  <c r="E29"/>
  <c r="E30"/>
  <c r="E31"/>
  <c r="E32"/>
  <c r="E8" l="1"/>
  <c r="E7"/>
  <c r="E6"/>
  <c r="E33" l="1"/>
  <c r="E35" s="1"/>
</calcChain>
</file>

<file path=xl/sharedStrings.xml><?xml version="1.0" encoding="utf-8"?>
<sst xmlns="http://schemas.openxmlformats.org/spreadsheetml/2006/main" count="13" uniqueCount="13">
  <si>
    <t>Вартість за одиницю</t>
  </si>
  <si>
    <t>К-ть</t>
  </si>
  <si>
    <t>загальна вартість проекту включно з резервом</t>
  </si>
  <si>
    <t>сума (без урахування резерву)</t>
  </si>
  <si>
    <t>№</t>
  </si>
  <si>
    <t>назва (короткий опис мінімальних вимог)</t>
  </si>
  <si>
    <t>сума</t>
  </si>
  <si>
    <t>варіант1</t>
  </si>
  <si>
    <t>варіант2</t>
  </si>
  <si>
    <r>
      <t xml:space="preserve">Комп'ютер-моноблок Екран 23.8" </t>
    </r>
    <r>
      <rPr>
        <sz val="11"/>
        <color theme="3" tint="-0.499984740745262"/>
        <rFont val="Calibri"/>
        <family val="2"/>
        <charset val="204"/>
        <scheme val="minor"/>
      </rPr>
      <t>(1920x1080) Full HD /процесор не нижче (2.0 ГГц) / RAM 8 ГБ / SSD120GB або HDD500GB /Графіка вбудована  / LAN / Wi-Fi. Мишка і клавіатура в комплекті.
Вбудована акустика, Кабель живлення. 
4 x USB
1 x VGA
1 x HDMI
1 x RJ45
1 x аудіороз'єм
1 x роз'єм для мікрофона</t>
    </r>
  </si>
  <si>
    <t>Компю'ютерна техніка для санаторної школи №19 м. Києва</t>
  </si>
  <si>
    <r>
      <t>Резерв</t>
    </r>
    <r>
      <rPr>
        <sz val="12"/>
        <color theme="3" tint="-0.499984740745262"/>
        <rFont val="Calibri"/>
        <family val="2"/>
        <charset val="204"/>
        <scheme val="minor"/>
      </rPr>
      <t xml:space="preserve"> (Якщо залишаться кошти можна додати ще моноблоків чи ноутбуків на залишок)</t>
    </r>
  </si>
  <si>
    <t>ДБЖ Елекс</t>
  </si>
</sst>
</file>

<file path=xl/styles.xml><?xml version="1.0" encoding="utf-8"?>
<styleSheet xmlns="http://schemas.openxmlformats.org/spreadsheetml/2006/main">
  <numFmts count="1">
    <numFmt numFmtId="164" formatCode="#,##0.00\ &quot;₴&quot;"/>
  </numFmts>
  <fonts count="13">
    <font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3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3" tint="-0.499984740745262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9" borderId="1" xfId="0" applyFont="1" applyFill="1" applyBorder="1" applyAlignment="1">
      <alignment vertical="center"/>
    </xf>
    <xf numFmtId="0" fontId="0" fillId="9" borderId="1" xfId="0" applyFill="1" applyBorder="1" applyAlignment="1">
      <alignment horizontal="right" vertical="center"/>
    </xf>
    <xf numFmtId="0" fontId="0" fillId="9" borderId="1" xfId="0" applyFill="1" applyBorder="1" applyAlignment="1">
      <alignment vertical="center"/>
    </xf>
    <xf numFmtId="164" fontId="1" fillId="9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 wrapText="1"/>
    </xf>
    <xf numFmtId="164" fontId="2" fillId="11" borderId="1" xfId="0" applyNumberFormat="1" applyFont="1" applyFill="1" applyBorder="1" applyAlignment="1">
      <alignment horizontal="right" vertical="center"/>
    </xf>
    <xf numFmtId="0" fontId="2" fillId="11" borderId="1" xfId="0" applyFont="1" applyFill="1" applyBorder="1" applyAlignment="1">
      <alignment horizontal="center" vertical="center"/>
    </xf>
    <xf numFmtId="164" fontId="0" fillId="0" borderId="0" xfId="0" applyNumberFormat="1"/>
    <xf numFmtId="9" fontId="8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0" fontId="12" fillId="0" borderId="1" xfId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ard.rozetka.com.ua/ua/artline_s41v05/p49375310/" TargetMode="External"/><Relationship Id="rId1" Type="http://schemas.openxmlformats.org/officeDocument/2006/relationships/hyperlink" Target="https://hard.rozetka.com.ua/ua/artline_s41v01/p3127449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workbookViewId="0">
      <selection activeCell="E35" sqref="E35"/>
    </sheetView>
  </sheetViews>
  <sheetFormatPr defaultRowHeight="15"/>
  <cols>
    <col min="1" max="1" width="3.7109375" style="7" customWidth="1"/>
    <col min="2" max="2" width="82.7109375" customWidth="1"/>
    <col min="3" max="3" width="19.28515625" customWidth="1"/>
    <col min="4" max="4" width="6.140625" customWidth="1"/>
    <col min="5" max="5" width="21.140625" customWidth="1"/>
    <col min="6" max="6" width="13.7109375" customWidth="1"/>
    <col min="7" max="7" width="13.85546875" customWidth="1"/>
    <col min="8" max="13" width="9.140625" customWidth="1"/>
  </cols>
  <sheetData>
    <row r="1" spans="1:7">
      <c r="A1" s="30" t="s">
        <v>10</v>
      </c>
      <c r="B1" s="30"/>
      <c r="C1" s="30"/>
      <c r="D1" s="30"/>
      <c r="E1" s="30"/>
      <c r="F1" s="30"/>
      <c r="G1" s="31"/>
    </row>
    <row r="2" spans="1:7">
      <c r="A2" s="6" t="s">
        <v>4</v>
      </c>
      <c r="B2" s="15" t="s">
        <v>5</v>
      </c>
      <c r="C2" s="16" t="s">
        <v>0</v>
      </c>
      <c r="D2" s="15" t="s">
        <v>1</v>
      </c>
      <c r="E2" s="25" t="s">
        <v>6</v>
      </c>
    </row>
    <row r="3" spans="1:7" ht="150">
      <c r="A3" s="6">
        <v>1</v>
      </c>
      <c r="B3" s="27" t="s">
        <v>9</v>
      </c>
      <c r="C3" s="3">
        <v>11400</v>
      </c>
      <c r="D3" s="1">
        <v>7</v>
      </c>
      <c r="E3" s="28">
        <f>C3*D3</f>
        <v>79800</v>
      </c>
      <c r="F3" s="29" t="s">
        <v>7</v>
      </c>
      <c r="G3" s="29" t="s">
        <v>8</v>
      </c>
    </row>
    <row r="4" spans="1:7" ht="18.75">
      <c r="A4" s="6"/>
      <c r="B4" t="s">
        <v>12</v>
      </c>
      <c r="C4" s="32">
        <v>3680</v>
      </c>
      <c r="D4">
        <v>1</v>
      </c>
      <c r="E4" s="32">
        <v>3680</v>
      </c>
    </row>
    <row r="5" spans="1:7" ht="24.75" customHeight="1">
      <c r="A5" s="6">
        <v>18</v>
      </c>
      <c r="B5" s="4"/>
      <c r="C5" s="3"/>
      <c r="D5" s="1">
        <v>0</v>
      </c>
      <c r="E5" s="26">
        <v>83480</v>
      </c>
    </row>
    <row r="6" spans="1:7" ht="28.5" hidden="1" customHeight="1">
      <c r="A6" s="6">
        <v>19</v>
      </c>
      <c r="B6" s="4"/>
      <c r="C6" s="3"/>
      <c r="D6" s="1">
        <v>0</v>
      </c>
      <c r="E6" s="26">
        <f t="shared" ref="E5:E8" si="0">C6*D6</f>
        <v>0</v>
      </c>
    </row>
    <row r="7" spans="1:7" ht="18.75" hidden="1">
      <c r="A7" s="6">
        <v>20</v>
      </c>
      <c r="B7" s="4"/>
      <c r="C7" s="3"/>
      <c r="D7" s="1">
        <v>0</v>
      </c>
      <c r="E7" s="26">
        <f t="shared" si="0"/>
        <v>0</v>
      </c>
    </row>
    <row r="8" spans="1:7" ht="18.75" hidden="1">
      <c r="A8" s="6">
        <v>21</v>
      </c>
      <c r="B8" s="4"/>
      <c r="C8" s="3"/>
      <c r="D8" s="1">
        <v>0</v>
      </c>
      <c r="E8" s="26">
        <f t="shared" si="0"/>
        <v>0</v>
      </c>
    </row>
    <row r="9" spans="1:7" ht="18.75" hidden="1">
      <c r="A9" s="6">
        <v>22</v>
      </c>
      <c r="B9" s="17"/>
      <c r="C9" s="18"/>
      <c r="D9" s="19"/>
      <c r="E9" s="18"/>
    </row>
    <row r="10" spans="1:7" ht="18.75" hidden="1">
      <c r="A10" s="6">
        <v>23</v>
      </c>
      <c r="B10" s="4"/>
      <c r="C10" s="3"/>
      <c r="D10" s="1"/>
      <c r="E10" s="2"/>
    </row>
    <row r="11" spans="1:7" ht="1.5" hidden="1" customHeight="1">
      <c r="A11" s="6">
        <v>24</v>
      </c>
      <c r="B11" s="4"/>
      <c r="C11" s="3"/>
      <c r="D11" s="1"/>
      <c r="E11" s="2"/>
    </row>
    <row r="12" spans="1:7" ht="18.75" hidden="1">
      <c r="A12" s="6">
        <v>25</v>
      </c>
      <c r="B12" s="4"/>
      <c r="C12" s="3"/>
      <c r="D12" s="1"/>
      <c r="E12" s="2"/>
    </row>
    <row r="13" spans="1:7" ht="9.75" hidden="1" customHeight="1">
      <c r="A13" s="6">
        <v>26</v>
      </c>
      <c r="B13" s="4"/>
      <c r="C13" s="3"/>
      <c r="D13" s="1"/>
      <c r="E13" s="2"/>
    </row>
    <row r="14" spans="1:7" ht="18.75" hidden="1">
      <c r="A14" s="6">
        <v>27</v>
      </c>
      <c r="B14" s="4"/>
      <c r="C14" s="3"/>
      <c r="D14" s="1"/>
      <c r="E14" s="2"/>
    </row>
    <row r="15" spans="1:7" ht="18.75" hidden="1">
      <c r="A15" s="6">
        <v>28</v>
      </c>
      <c r="B15" s="4"/>
      <c r="C15" s="3"/>
      <c r="D15" s="1"/>
      <c r="E15" s="2"/>
    </row>
    <row r="16" spans="1:7" hidden="1">
      <c r="A16" s="6">
        <v>29</v>
      </c>
    </row>
    <row r="17" spans="1:5" hidden="1">
      <c r="A17" s="6">
        <v>30</v>
      </c>
    </row>
    <row r="18" spans="1:5" ht="18.75" hidden="1">
      <c r="A18" s="6">
        <v>31</v>
      </c>
      <c r="B18" s="5"/>
      <c r="C18" s="3"/>
      <c r="D18" s="1"/>
      <c r="E18" s="2"/>
    </row>
    <row r="19" spans="1:5" ht="18.75" hidden="1">
      <c r="A19" s="6">
        <v>32</v>
      </c>
      <c r="B19" s="5"/>
      <c r="C19" s="3"/>
      <c r="D19" s="1"/>
      <c r="E19" s="2">
        <f t="shared" ref="E19:E32" si="1">C19*D19</f>
        <v>0</v>
      </c>
    </row>
    <row r="20" spans="1:5" ht="18.75" hidden="1">
      <c r="A20" s="6">
        <v>33</v>
      </c>
      <c r="B20" s="5"/>
      <c r="C20" s="3"/>
      <c r="D20" s="1"/>
      <c r="E20" s="2">
        <f t="shared" si="1"/>
        <v>0</v>
      </c>
    </row>
    <row r="21" spans="1:5" ht="18.75" hidden="1">
      <c r="A21" s="6">
        <v>34</v>
      </c>
      <c r="B21" s="5"/>
      <c r="C21" s="3"/>
      <c r="D21" s="1"/>
      <c r="E21" s="2">
        <f t="shared" si="1"/>
        <v>0</v>
      </c>
    </row>
    <row r="22" spans="1:5" ht="18.75" hidden="1">
      <c r="A22" s="6">
        <v>35</v>
      </c>
      <c r="B22" s="5"/>
      <c r="C22" s="3"/>
      <c r="D22" s="1"/>
      <c r="E22" s="2">
        <f t="shared" si="1"/>
        <v>0</v>
      </c>
    </row>
    <row r="23" spans="1:5" ht="18.75" hidden="1">
      <c r="A23" s="6">
        <v>36</v>
      </c>
      <c r="B23" s="5"/>
      <c r="C23" s="3"/>
      <c r="D23" s="1"/>
      <c r="E23" s="2">
        <f t="shared" si="1"/>
        <v>0</v>
      </c>
    </row>
    <row r="24" spans="1:5" ht="18.75" hidden="1">
      <c r="A24" s="6">
        <v>37</v>
      </c>
      <c r="B24" s="5"/>
      <c r="C24" s="3"/>
      <c r="D24" s="1"/>
      <c r="E24" s="2">
        <f t="shared" si="1"/>
        <v>0</v>
      </c>
    </row>
    <row r="25" spans="1:5" ht="18.75" hidden="1">
      <c r="A25" s="6">
        <v>38</v>
      </c>
      <c r="B25" s="5"/>
      <c r="C25" s="3"/>
      <c r="D25" s="1"/>
      <c r="E25" s="2">
        <f t="shared" si="1"/>
        <v>0</v>
      </c>
    </row>
    <row r="26" spans="1:5" ht="18.75" hidden="1">
      <c r="A26" s="6">
        <v>39</v>
      </c>
      <c r="B26" s="5"/>
      <c r="C26" s="3"/>
      <c r="D26" s="1"/>
      <c r="E26" s="2">
        <f t="shared" si="1"/>
        <v>0</v>
      </c>
    </row>
    <row r="27" spans="1:5" ht="18.75" hidden="1">
      <c r="A27" s="6">
        <v>40</v>
      </c>
      <c r="B27" s="5"/>
      <c r="C27" s="3"/>
      <c r="D27" s="1"/>
      <c r="E27" s="2">
        <f t="shared" si="1"/>
        <v>0</v>
      </c>
    </row>
    <row r="28" spans="1:5" ht="18.75" hidden="1">
      <c r="A28" s="6">
        <v>41</v>
      </c>
      <c r="B28" s="5"/>
      <c r="C28" s="3"/>
      <c r="D28" s="1"/>
      <c r="E28" s="2">
        <f t="shared" si="1"/>
        <v>0</v>
      </c>
    </row>
    <row r="29" spans="1:5" ht="18.75" hidden="1">
      <c r="A29" s="6">
        <v>42</v>
      </c>
      <c r="B29" s="5"/>
      <c r="C29" s="3"/>
      <c r="D29" s="1"/>
      <c r="E29" s="2">
        <f t="shared" si="1"/>
        <v>0</v>
      </c>
    </row>
    <row r="30" spans="1:5" ht="18.75" hidden="1">
      <c r="A30" s="6">
        <v>43</v>
      </c>
      <c r="B30" s="5"/>
      <c r="C30" s="3"/>
      <c r="D30" s="1"/>
      <c r="E30" s="2">
        <f t="shared" si="1"/>
        <v>0</v>
      </c>
    </row>
    <row r="31" spans="1:5" ht="18.75" hidden="1">
      <c r="A31" s="6">
        <v>44</v>
      </c>
      <c r="B31" s="5"/>
      <c r="C31" s="3"/>
      <c r="D31" s="1"/>
      <c r="E31" s="2">
        <f t="shared" si="1"/>
        <v>0</v>
      </c>
    </row>
    <row r="32" spans="1:5" ht="18.75" hidden="1">
      <c r="A32" s="6">
        <v>45</v>
      </c>
      <c r="B32" s="5"/>
      <c r="C32" s="3"/>
      <c r="D32" s="1"/>
      <c r="E32" s="2">
        <f t="shared" si="1"/>
        <v>0</v>
      </c>
    </row>
    <row r="33" spans="1:5" ht="18.75" hidden="1">
      <c r="A33" s="6"/>
      <c r="B33" s="8" t="s">
        <v>3</v>
      </c>
      <c r="C33" s="9"/>
      <c r="D33" s="10"/>
      <c r="E33" s="11">
        <f>SUM(E3:E32)</f>
        <v>166960</v>
      </c>
    </row>
    <row r="34" spans="1:5" ht="31.5">
      <c r="B34" s="22" t="s">
        <v>11</v>
      </c>
      <c r="C34" s="23"/>
      <c r="D34" s="21">
        <v>0.2</v>
      </c>
      <c r="E34" s="24">
        <v>16696</v>
      </c>
    </row>
    <row r="35" spans="1:5" ht="18.75">
      <c r="B35" s="12" t="s">
        <v>2</v>
      </c>
      <c r="C35" s="13"/>
      <c r="D35" s="13"/>
      <c r="E35" s="14">
        <f>E5+E34</f>
        <v>100176</v>
      </c>
    </row>
    <row r="36" spans="1:5">
      <c r="D36" s="20"/>
    </row>
  </sheetData>
  <mergeCells count="1">
    <mergeCell ref="A1:G1"/>
  </mergeCells>
  <hyperlinks>
    <hyperlink ref="F3" r:id="rId1" location="tab=all"/>
    <hyperlink ref="G3" r:id="rId2"/>
  </hyperlinks>
  <pageMargins left="0.7" right="0.7" top="0.75" bottom="0.75" header="0.3" footer="0.3"/>
  <pageSetup paperSize="9" scale="6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2020-04-02T08:28:46Z</dcterms:modified>
</cp:coreProperties>
</file>