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2" i="1" l="1"/>
  <c r="D13" i="1" s="1"/>
  <c r="D14" i="1" l="1"/>
</calcChain>
</file>

<file path=xl/sharedStrings.xml><?xml version="1.0" encoding="utf-8"?>
<sst xmlns="http://schemas.openxmlformats.org/spreadsheetml/2006/main" count="16" uniqueCount="16">
  <si>
    <t>Назва товару,послуги</t>
  </si>
  <si>
    <t>кількість</t>
  </si>
  <si>
    <t>ціна за од.</t>
  </si>
  <si>
    <t>ціна загальна, грн</t>
  </si>
  <si>
    <t>Загальна вартість проекту</t>
  </si>
  <si>
    <t>Відсоток обов'язкового резерову 20%</t>
  </si>
  <si>
    <t>КОШТОРИС ВАРТОСТІ</t>
  </si>
  <si>
    <t>Всього</t>
  </si>
  <si>
    <t>Площа майданчику 15Х19 м=285 кв.м.</t>
  </si>
  <si>
    <t>Транспортні витрати</t>
  </si>
  <si>
    <t>Спортивний комплекс "Купол"</t>
  </si>
  <si>
    <t>Спортивний комплекс "Сігма"</t>
  </si>
  <si>
    <t>Спортивний комплекс "Тетра"</t>
  </si>
  <si>
    <t>МонтажСпортивних комплексів</t>
  </si>
  <si>
    <t>Будматеріали для монтажу</t>
  </si>
  <si>
    <t>Демонтаж існуючої поломаної гойдалки перенесення її в інше місце з монтажем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</si>
</sst>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₴_-;\-* #,##0.00\ _₴_-;_-* &quot;-&quot;??\ _₴_-;_-@_-"/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6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0" fillId="2" borderId="1" xfId="0" applyFill="1" applyBorder="1"/>
    <xf numFmtId="0" fontId="3" fillId="0" borderId="0" xfId="0" applyFont="1"/>
    <xf numFmtId="43" fontId="0" fillId="0" borderId="1" xfId="0" applyNumberFormat="1" applyBorder="1"/>
    <xf numFmtId="43" fontId="1" fillId="0" borderId="1" xfId="0" applyNumberFormat="1" applyFont="1" applyBorder="1"/>
    <xf numFmtId="43" fontId="0" fillId="2" borderId="1" xfId="0" applyNumberFormat="1" applyFill="1" applyBorder="1"/>
    <xf numFmtId="164" fontId="0" fillId="0" borderId="1" xfId="0" applyNumberFormat="1" applyBorder="1" applyAlignment="1">
      <alignment horizontal="left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13" sqref="B13"/>
    </sheetView>
  </sheetViews>
  <sheetFormatPr defaultRowHeight="15" x14ac:dyDescent="0.25"/>
  <cols>
    <col min="1" max="1" width="45.42578125" customWidth="1"/>
    <col min="2" max="2" width="23.28515625" customWidth="1"/>
    <col min="3" max="3" width="14.28515625" customWidth="1"/>
    <col min="4" max="4" width="18" customWidth="1"/>
  </cols>
  <sheetData>
    <row r="1" spans="1:4" s="4" customFormat="1" ht="21" x14ac:dyDescent="0.35">
      <c r="A1" s="6" t="s">
        <v>6</v>
      </c>
    </row>
    <row r="4" spans="1:4" ht="30.6" customHeight="1" x14ac:dyDescent="0.25">
      <c r="A4" s="5" t="s">
        <v>0</v>
      </c>
      <c r="B4" s="5" t="s">
        <v>1</v>
      </c>
      <c r="C4" s="5" t="s">
        <v>2</v>
      </c>
      <c r="D4" s="5" t="s">
        <v>3</v>
      </c>
    </row>
    <row r="5" spans="1:4" x14ac:dyDescent="0.25">
      <c r="A5" s="2" t="s">
        <v>10</v>
      </c>
      <c r="B5" s="2">
        <v>1</v>
      </c>
      <c r="C5" s="7">
        <v>31100</v>
      </c>
      <c r="D5" s="7">
        <v>31100</v>
      </c>
    </row>
    <row r="6" spans="1:4" x14ac:dyDescent="0.25">
      <c r="A6" s="2" t="s">
        <v>11</v>
      </c>
      <c r="B6" s="2">
        <v>1</v>
      </c>
      <c r="C6" s="7">
        <v>44000</v>
      </c>
      <c r="D6" s="7">
        <v>44000</v>
      </c>
    </row>
    <row r="7" spans="1:4" x14ac:dyDescent="0.25">
      <c r="A7" s="2" t="s">
        <v>12</v>
      </c>
      <c r="B7" s="2">
        <v>1</v>
      </c>
      <c r="C7" s="7">
        <v>26000</v>
      </c>
      <c r="D7" s="7">
        <v>26000</v>
      </c>
    </row>
    <row r="8" spans="1:4" x14ac:dyDescent="0.25">
      <c r="A8" s="2" t="s">
        <v>13</v>
      </c>
      <c r="B8" s="2">
        <v>3</v>
      </c>
      <c r="C8" s="7">
        <v>7000</v>
      </c>
      <c r="D8" s="7">
        <v>21000</v>
      </c>
    </row>
    <row r="9" spans="1:4" x14ac:dyDescent="0.25">
      <c r="A9" s="2" t="s">
        <v>15</v>
      </c>
      <c r="B9" s="2"/>
      <c r="C9" s="7"/>
      <c r="D9" s="7">
        <v>15000</v>
      </c>
    </row>
    <row r="10" spans="1:4" x14ac:dyDescent="0.25">
      <c r="A10" s="2" t="s">
        <v>14</v>
      </c>
      <c r="B10" s="2"/>
      <c r="C10" s="7"/>
      <c r="D10" s="7">
        <v>15000</v>
      </c>
    </row>
    <row r="11" spans="1:4" x14ac:dyDescent="0.25">
      <c r="A11" s="2" t="s">
        <v>9</v>
      </c>
      <c r="B11" s="10"/>
      <c r="C11" s="7"/>
      <c r="D11" s="7">
        <v>7000</v>
      </c>
    </row>
    <row r="12" spans="1:4" x14ac:dyDescent="0.25">
      <c r="A12" s="3" t="s">
        <v>7</v>
      </c>
      <c r="B12" s="3"/>
      <c r="C12" s="8"/>
      <c r="D12" s="8">
        <f>SUM(D5:D11)</f>
        <v>159100</v>
      </c>
    </row>
    <row r="13" spans="1:4" x14ac:dyDescent="0.25">
      <c r="A13" s="3" t="s">
        <v>5</v>
      </c>
      <c r="B13" s="3"/>
      <c r="C13" s="8"/>
      <c r="D13" s="8">
        <f>D12*0.2</f>
        <v>31820</v>
      </c>
    </row>
    <row r="14" spans="1:4" x14ac:dyDescent="0.25">
      <c r="A14" s="3" t="s">
        <v>4</v>
      </c>
      <c r="B14" s="2"/>
      <c r="C14" s="7"/>
      <c r="D14" s="9">
        <f>D12+D13</f>
        <v>190920</v>
      </c>
    </row>
    <row r="15" spans="1:4" x14ac:dyDescent="0.25">
      <c r="A15" s="2"/>
      <c r="B15" s="2"/>
      <c r="C15" s="2"/>
      <c r="D15" s="2"/>
    </row>
    <row r="16" spans="1:4" x14ac:dyDescent="0.25">
      <c r="A16" s="2" t="s">
        <v>8</v>
      </c>
      <c r="B16" s="2"/>
      <c r="C16" s="2"/>
      <c r="D16" s="2"/>
    </row>
    <row r="17" spans="1:4" x14ac:dyDescent="0.25">
      <c r="A17" s="1"/>
    </row>
    <row r="18" spans="1:4" x14ac:dyDescent="0.25">
      <c r="A18" s="1"/>
      <c r="D18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2020-02-20T07:19:06Z</dcterms:modified>
</cp:coreProperties>
</file>