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6915" activeTab="0"/>
  </bookViews>
  <sheets>
    <sheet name="Київ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<sst xmlns="http://schemas.openxmlformats.org/spreadsheetml/2006/main" count="32" uniqueCount="27">
  <si>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№</t>
  </si>
  <si>
    <t>Найменування</t>
  </si>
  <si>
    <t>Од. вим.</t>
  </si>
  <si>
    <t xml:space="preserve">К-сть </t>
  </si>
  <si>
    <t>одиниці</t>
  </si>
  <si>
    <t>Вартість</t>
  </si>
  <si>
    <t>Сума грн.</t>
  </si>
  <si>
    <t>1.</t>
  </si>
  <si>
    <t>Кошторис</t>
  </si>
  <si>
    <t>ВСЬОГО</t>
  </si>
  <si>
    <t>Додаткові витрати (20% від загальної суми)</t>
  </si>
  <si>
    <t>РАЗОМ</t>
  </si>
  <si>
    <t>шт.</t>
  </si>
  <si>
    <t>2.</t>
  </si>
  <si>
    <t>3.</t>
  </si>
  <si>
    <t>Спортивні костюми для членів збірної Голосіївського р-ну</t>
  </si>
  <si>
    <t>Спортивні футболки для членів сбірної Голосіївського р-ну</t>
  </si>
  <si>
    <t>Зимовий спортивний костюм для членів збірної Голосіївського р-ну</t>
  </si>
  <si>
    <t>4.</t>
  </si>
  <si>
    <t>Спортивне взуття для членів збірної Голосіївського р-ну</t>
  </si>
  <si>
    <t>пара</t>
  </si>
  <si>
    <t>Спортивні кепки</t>
  </si>
  <si>
    <t>6.</t>
  </si>
  <si>
    <t>Спортивні сумки</t>
  </si>
  <si>
    <t>7.</t>
  </si>
  <si>
    <t>Спортивні жилетки</t>
  </si>
  <si>
    <t>КДЮСШ «Тайфун» на спортивних змаганнях та культурных заходах у 2020 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</si>
</sst>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_р_.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_(* #,##0_);_(* \(#,##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0.000"/>
    <numFmt numFmtId="206" formatCode="0.000000"/>
    <numFmt numFmtId="207" formatCode="0.0000000"/>
    <numFmt numFmtId="208" formatCode="0.00000"/>
    <numFmt numFmtId="209" formatCode="0.0000"/>
    <numFmt numFmtId="210" formatCode="0.00000000"/>
    <numFmt numFmtId="211" formatCode="0.000000000"/>
    <numFmt numFmtId="212" formatCode="0.0000000000"/>
    <numFmt numFmtId="213" formatCode="[$€-2]\ ###,000_);[Red]\([$€-2]\ ###,000\)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A2" sqref="A2:F2"/>
    </sheetView>
  </sheetViews>
  <sheetFormatPr defaultColWidth="8.8515625" defaultRowHeight="12.75"/>
  <cols>
    <col min="1" max="1" width="4.421875" style="3" customWidth="1"/>
    <col min="2" max="2" width="61.00390625" style="1" customWidth="1"/>
    <col min="3" max="3" width="7.8515625" style="3" customWidth="1"/>
    <col min="4" max="4" width="6.00390625" style="2" customWidth="1"/>
    <col min="5" max="5" width="9.00390625" style="3" customWidth="1"/>
    <col min="6" max="6" width="12.140625" style="3" customWidth="1"/>
    <col min="7" max="7" width="13.8515625" style="3" customWidth="1"/>
    <col min="8" max="8" width="10.00390625" style="3" customWidth="1"/>
    <col min="9" max="9" width="10.8515625" style="2" customWidth="1"/>
    <col min="10" max="10" width="12.421875" style="2" customWidth="1"/>
    <col min="11" max="11" width="8.8515625" style="2" customWidth="1"/>
    <col min="12" max="12" width="8.7109375" style="2" customWidth="1"/>
    <col min="13" max="16384" width="8.8515625" style="2" customWidth="1"/>
  </cols>
  <sheetData>
    <row r="2" spans="1:6" ht="12.75">
      <c r="A2" s="24" t="s">
        <v>26</v>
      </c>
      <c r="B2" s="24"/>
      <c r="C2" s="24"/>
      <c r="D2" s="24"/>
      <c r="E2" s="24"/>
      <c r="F2" s="24"/>
    </row>
    <row r="3" spans="1:10" ht="12.75">
      <c r="A3" s="24" t="s">
        <v>8</v>
      </c>
      <c r="B3" s="24"/>
      <c r="C3" s="24"/>
      <c r="D3" s="24"/>
      <c r="E3" s="24"/>
      <c r="F3" s="24"/>
      <c r="G3"/>
      <c r="H3"/>
      <c r="I3"/>
      <c r="J3"/>
    </row>
    <row r="4" spans="1:10" ht="12.75">
      <c r="A4" s="27"/>
      <c r="B4" s="27"/>
      <c r="C4" s="27"/>
      <c r="D4" s="27"/>
      <c r="E4" s="5"/>
      <c r="F4"/>
      <c r="G4"/>
      <c r="H4"/>
      <c r="I4"/>
      <c r="J4"/>
    </row>
    <row r="5" spans="1:10" s="4" customFormat="1" ht="15.75" customHeight="1">
      <c r="A5" s="28" t="s">
        <v>0</v>
      </c>
      <c r="B5" s="29" t="s">
        <v>1</v>
      </c>
      <c r="C5" s="29" t="s">
        <v>2</v>
      </c>
      <c r="D5" s="25" t="s">
        <v>3</v>
      </c>
      <c r="E5" s="10" t="s">
        <v>5</v>
      </c>
      <c r="F5" s="26" t="s">
        <v>6</v>
      </c>
      <c r="G5"/>
      <c r="H5"/>
      <c r="I5"/>
      <c r="J5"/>
    </row>
    <row r="6" spans="1:10" s="4" customFormat="1" ht="12" customHeight="1">
      <c r="A6" s="28"/>
      <c r="B6" s="29"/>
      <c r="C6" s="29"/>
      <c r="D6" s="25"/>
      <c r="E6" s="11" t="s">
        <v>4</v>
      </c>
      <c r="F6" s="26"/>
      <c r="G6"/>
      <c r="H6"/>
      <c r="I6"/>
      <c r="J6"/>
    </row>
    <row r="7" spans="1:10" s="4" customFormat="1" ht="15.75">
      <c r="A7" s="6" t="s">
        <v>7</v>
      </c>
      <c r="B7" s="19" t="s">
        <v>15</v>
      </c>
      <c r="C7" s="13" t="s">
        <v>12</v>
      </c>
      <c r="D7" s="15">
        <v>40</v>
      </c>
      <c r="E7" s="14">
        <v>1200</v>
      </c>
      <c r="F7" s="7">
        <f aca="true" t="shared" si="0" ref="F7:F13">D7*E7</f>
        <v>48000</v>
      </c>
      <c r="G7"/>
      <c r="H7"/>
      <c r="I7"/>
      <c r="J7"/>
    </row>
    <row r="8" spans="1:10" s="4" customFormat="1" ht="15.75">
      <c r="A8" s="6" t="s">
        <v>13</v>
      </c>
      <c r="B8" s="20" t="s">
        <v>16</v>
      </c>
      <c r="C8" s="13" t="s">
        <v>12</v>
      </c>
      <c r="D8" s="15">
        <v>40</v>
      </c>
      <c r="E8" s="14">
        <v>300</v>
      </c>
      <c r="F8" s="7">
        <f t="shared" si="0"/>
        <v>12000</v>
      </c>
      <c r="G8"/>
      <c r="H8"/>
      <c r="I8"/>
      <c r="J8"/>
    </row>
    <row r="9" spans="1:10" s="4" customFormat="1" ht="15.75">
      <c r="A9" s="6" t="s">
        <v>14</v>
      </c>
      <c r="B9" s="20" t="s">
        <v>17</v>
      </c>
      <c r="C9" s="13" t="s">
        <v>12</v>
      </c>
      <c r="D9" s="15">
        <v>40</v>
      </c>
      <c r="E9" s="14">
        <v>1400</v>
      </c>
      <c r="F9" s="7">
        <f t="shared" si="0"/>
        <v>56000</v>
      </c>
      <c r="G9"/>
      <c r="H9"/>
      <c r="I9"/>
      <c r="J9"/>
    </row>
    <row r="10" spans="1:10" s="4" customFormat="1" ht="15.75">
      <c r="A10" s="6" t="s">
        <v>18</v>
      </c>
      <c r="B10" s="20" t="s">
        <v>19</v>
      </c>
      <c r="C10" s="13" t="s">
        <v>20</v>
      </c>
      <c r="D10" s="15">
        <v>40</v>
      </c>
      <c r="E10" s="14">
        <v>1200</v>
      </c>
      <c r="F10" s="7">
        <f t="shared" si="0"/>
        <v>48000</v>
      </c>
      <c r="G10"/>
      <c r="H10"/>
      <c r="I10"/>
      <c r="J10"/>
    </row>
    <row r="11" spans="1:10" s="4" customFormat="1" ht="15.75">
      <c r="A11" s="6">
        <v>5</v>
      </c>
      <c r="B11" s="20" t="s">
        <v>25</v>
      </c>
      <c r="C11" s="13" t="s">
        <v>12</v>
      </c>
      <c r="D11" s="15">
        <v>40</v>
      </c>
      <c r="E11" s="14">
        <v>500</v>
      </c>
      <c r="F11" s="7">
        <f t="shared" si="0"/>
        <v>20000</v>
      </c>
      <c r="G11"/>
      <c r="H11"/>
      <c r="I11"/>
      <c r="J11"/>
    </row>
    <row r="12" spans="1:10" s="4" customFormat="1" ht="15.75">
      <c r="A12" s="6" t="s">
        <v>22</v>
      </c>
      <c r="B12" s="20" t="s">
        <v>21</v>
      </c>
      <c r="C12" s="13" t="s">
        <v>12</v>
      </c>
      <c r="D12" s="15">
        <v>40</v>
      </c>
      <c r="E12" s="14">
        <v>250</v>
      </c>
      <c r="F12" s="7">
        <f t="shared" si="0"/>
        <v>10000</v>
      </c>
      <c r="G12"/>
      <c r="H12"/>
      <c r="I12"/>
      <c r="J12"/>
    </row>
    <row r="13" spans="1:10" s="4" customFormat="1" ht="15.75">
      <c r="A13" s="6" t="s">
        <v>24</v>
      </c>
      <c r="B13" s="20" t="s">
        <v>23</v>
      </c>
      <c r="C13" s="13" t="s">
        <v>12</v>
      </c>
      <c r="D13" s="15">
        <v>40</v>
      </c>
      <c r="E13" s="14">
        <v>500</v>
      </c>
      <c r="F13" s="7">
        <f t="shared" si="0"/>
        <v>20000</v>
      </c>
      <c r="G13"/>
      <c r="H13"/>
      <c r="I13"/>
      <c r="J13"/>
    </row>
    <row r="14" spans="1:14" ht="12.75">
      <c r="A14" s="6"/>
      <c r="B14" s="12"/>
      <c r="C14" s="13"/>
      <c r="D14" s="15"/>
      <c r="E14" s="16" t="s">
        <v>9</v>
      </c>
      <c r="F14" s="9">
        <f>SUM(F7:F13)</f>
        <v>214000</v>
      </c>
      <c r="G14"/>
      <c r="H14"/>
      <c r="I14"/>
      <c r="J14"/>
      <c r="N14"/>
    </row>
    <row r="15" spans="1:14" ht="12.75">
      <c r="A15" s="6"/>
      <c r="B15" s="21" t="s">
        <v>10</v>
      </c>
      <c r="C15" s="22"/>
      <c r="D15" s="22"/>
      <c r="E15" s="23"/>
      <c r="F15" s="9">
        <f>F14/5</f>
        <v>42800</v>
      </c>
      <c r="G15"/>
      <c r="H15"/>
      <c r="I15"/>
      <c r="J15"/>
      <c r="N15"/>
    </row>
    <row r="16" spans="1:10" s="4" customFormat="1" ht="15.75">
      <c r="A16" s="6"/>
      <c r="B16" s="8"/>
      <c r="C16" s="6"/>
      <c r="D16" s="8"/>
      <c r="E16" s="17" t="s">
        <v>11</v>
      </c>
      <c r="F16" s="18">
        <f>F14+F15</f>
        <v>256800</v>
      </c>
      <c r="G16"/>
      <c r="H16"/>
      <c r="I16"/>
      <c r="J16"/>
    </row>
    <row r="17" spans="1:10" s="4" customFormat="1" ht="15.75">
      <c r="A17" s="5"/>
      <c r="B17"/>
      <c r="C17" s="5"/>
      <c r="D17"/>
      <c r="E17" s="5"/>
      <c r="F17"/>
      <c r="G17"/>
      <c r="H17"/>
      <c r="I17"/>
      <c r="J17"/>
    </row>
    <row r="18" spans="1:10" s="4" customFormat="1" ht="15.75">
      <c r="A18" s="5"/>
      <c r="B18"/>
      <c r="C18" s="5"/>
      <c r="D18"/>
      <c r="E18" s="5"/>
      <c r="F18"/>
      <c r="G18"/>
      <c r="H18"/>
      <c r="I18"/>
      <c r="J18"/>
    </row>
    <row r="19" spans="1:10" s="4" customFormat="1" ht="15.75">
      <c r="A19" s="5"/>
      <c r="B19"/>
      <c r="C19" s="5"/>
      <c r="D19"/>
      <c r="E19" s="5"/>
      <c r="F19"/>
      <c r="G19"/>
      <c r="H19"/>
      <c r="I19"/>
      <c r="J19"/>
    </row>
    <row r="20" spans="1:10" s="4" customFormat="1" ht="15.75">
      <c r="A20" s="5"/>
      <c r="B20"/>
      <c r="C20" s="5"/>
      <c r="D20"/>
      <c r="E20" s="5"/>
      <c r="F20"/>
      <c r="G20"/>
      <c r="H20"/>
      <c r="I20"/>
      <c r="J20"/>
    </row>
    <row r="21" spans="1:10" s="4" customFormat="1" ht="15.75">
      <c r="A21" s="5"/>
      <c r="B21"/>
      <c r="C21" s="5"/>
      <c r="D21"/>
      <c r="E21" s="5"/>
      <c r="F21"/>
      <c r="G21"/>
      <c r="H21"/>
      <c r="I21"/>
      <c r="J21"/>
    </row>
    <row r="22" spans="1:10" s="4" customFormat="1" ht="15.75">
      <c r="A22" s="5"/>
      <c r="B22"/>
      <c r="C22" s="5"/>
      <c r="D22"/>
      <c r="E22" s="5"/>
      <c r="F22"/>
      <c r="G22"/>
      <c r="H22"/>
      <c r="I22"/>
      <c r="J22"/>
    </row>
    <row r="23" spans="1:10" s="4" customFormat="1" ht="15.75">
      <c r="A23" s="5"/>
      <c r="B23"/>
      <c r="C23" s="5"/>
      <c r="D23"/>
      <c r="E23" s="5"/>
      <c r="F23"/>
      <c r="G23"/>
      <c r="H23"/>
      <c r="I23"/>
      <c r="J23"/>
    </row>
    <row r="24" spans="1:10" ht="12.75">
      <c r="A24" s="5"/>
      <c r="B24"/>
      <c r="C24" s="5"/>
      <c r="D24"/>
      <c r="E24" s="5"/>
      <c r="F24"/>
      <c r="G24"/>
      <c r="H24"/>
      <c r="I24"/>
      <c r="J24"/>
    </row>
    <row r="25" spans="2:6" ht="12.75">
      <c r="B25" s="2"/>
      <c r="C25" s="2"/>
      <c r="E25" s="2"/>
      <c r="F25" s="2"/>
    </row>
  </sheetData>
  <sheetProtection/>
  <mergeCells count="9">
    <mergeCell ref="B15:E15"/>
    <mergeCell ref="A2:F2"/>
    <mergeCell ref="A3:F3"/>
    <mergeCell ref="D5:D6"/>
    <mergeCell ref="F5:F6"/>
    <mergeCell ref="A4:D4"/>
    <mergeCell ref="A5:A6"/>
    <mergeCell ref="B5:B6"/>
    <mergeCell ref="C5:C6"/>
  </mergeCells>
  <printOptions/>
  <pageMargins left="0.17" right="0.17" top="0.17" bottom="0.17" header="0.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2018-05-14T04:59:45Z</cp:lastPrinted>
  <dcterms:created xsi:type="dcterms:W3CDTF">1996-10-08T23:32:33Z</dcterms:created>
  <dcterms:modified xsi:type="dcterms:W3CDTF">2019-03-06T15:53:32Z</dcterms:modified>
  <cp:category/>
  <cp:version/>
  <cp:contentType/>
  <cp:contentStatus/>
</cp:coreProperties>
</file>