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5" i="1" l="1"/>
  <c r="E6" i="1" s="1"/>
  <c r="E8" i="1" s="1"/>
  <c r="E4" i="1"/>
  <c r="E3" i="1"/>
  <c r="E2" i="1"/>
</calcChain>
</file>

<file path=xl/sharedStrings.xml><?xml version="1.0" encoding="utf-8"?>
<sst xmlns="http://schemas.openxmlformats.org/spreadsheetml/2006/main" count="17" uniqueCount="15">
  <si>
    <t>Найменування</t>
  </si>
  <si>
    <t>Одиниця
виміру</t>
  </si>
  <si>
    <t>Кількість</t>
  </si>
  <si>
    <t>Вартість
одиниці
(грн)</t>
  </si>
  <si>
    <t>Загальна
вартість</t>
  </si>
  <si>
    <t>Примітка</t>
  </si>
  <si>
    <t>Влаштування підвищеного вело-пішохідного переходу з тактильною плиткою</t>
  </si>
  <si>
    <t>шт</t>
  </si>
  <si>
    <t>На перетині вул. Янгеля і Політехнічної, кінець переходу має бути початком вулиці Політехнічна</t>
  </si>
  <si>
    <t>Влаштування вело-пішохідного переходів з пониженням бордюру та тактильною плиткою</t>
  </si>
  <si>
    <r>
      <rPr>
        <sz val="11"/>
        <rFont val="Arial"/>
        <charset val="1"/>
      </rPr>
      <t xml:space="preserve">Через вул. Янгеля: 1) в продовження непарної сторони вул. Металістів та 2) </t>
    </r>
    <r>
      <rPr>
        <sz val="11"/>
        <rFont val="Arial"/>
      </rPr>
      <t>в продовження парної сторони вул. Виборзька</t>
    </r>
  </si>
  <si>
    <t>Розробка схеми ОДР</t>
  </si>
  <si>
    <t>Всього ОДР</t>
  </si>
  <si>
    <t>Всього проект</t>
  </si>
  <si>
    <t>Всього проект + 20% 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</si>
</sst>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charset val="1"/>
    </font>
    <font>
      <b/>
      <sz val="11"/>
      <name val="Arial"/>
      <charset val="1"/>
    </font>
    <font>
      <sz val="11"/>
      <name val="Arial"/>
      <charset val="1"/>
    </font>
    <font>
      <sz val="11"/>
      <name val="Arial"/>
    </font>
    <font>
      <b/>
      <sz val="14"/>
      <name val="Arial"/>
      <charset val="1"/>
    </font>
    <font>
      <b/>
      <u/>
      <sz val="18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Border="1" applyAlignment="1"/>
    <xf numFmtId="0" fontId="2" fillId="0" borderId="0" xfId="0" applyFont="1" applyBorder="1" applyAlignment="1"/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6"/>
  <sheetViews>
    <sheetView tabSelected="1" zoomScaleNormal="100" workbookViewId="0">
      <selection activeCell="E8" sqref="E8"/>
    </sheetView>
  </sheetViews>
  <sheetFormatPr defaultRowHeight="12.75" x14ac:dyDescent="0.2"/>
  <cols>
    <col min="1" max="1" width="57" customWidth="1"/>
    <col min="2" max="5" width="14.42578125" customWidth="1"/>
    <col min="6" max="6" width="41.5703125" customWidth="1"/>
    <col min="7" max="1025" width="14.42578125" customWidth="1"/>
  </cols>
  <sheetData>
    <row r="1" spans="1:6" ht="48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 x14ac:dyDescent="0.2">
      <c r="A2" s="3" t="s">
        <v>6</v>
      </c>
      <c r="B2" s="3" t="s">
        <v>7</v>
      </c>
      <c r="C2" s="4">
        <v>1</v>
      </c>
      <c r="D2" s="4">
        <v>80000</v>
      </c>
      <c r="E2" s="4">
        <f>D2*C2</f>
        <v>80000</v>
      </c>
      <c r="F2" s="3" t="s">
        <v>8</v>
      </c>
    </row>
    <row r="3" spans="1:6" ht="14.25" x14ac:dyDescent="0.2">
      <c r="A3" s="3" t="s">
        <v>9</v>
      </c>
      <c r="B3" s="3" t="s">
        <v>7</v>
      </c>
      <c r="C3" s="4">
        <v>2</v>
      </c>
      <c r="D3" s="4">
        <v>20000</v>
      </c>
      <c r="E3" s="4">
        <f>D3*C3</f>
        <v>40000</v>
      </c>
      <c r="F3" s="3" t="s">
        <v>10</v>
      </c>
    </row>
    <row r="4" spans="1:6" ht="14.25" x14ac:dyDescent="0.2">
      <c r="A4" s="3" t="s">
        <v>11</v>
      </c>
      <c r="B4" s="3" t="s">
        <v>7</v>
      </c>
      <c r="C4" s="4">
        <v>1</v>
      </c>
      <c r="D4" s="4">
        <v>10000</v>
      </c>
      <c r="E4" s="4">
        <f>D4*C4</f>
        <v>10000</v>
      </c>
      <c r="F4" s="3"/>
    </row>
    <row r="5" spans="1:6" ht="15" x14ac:dyDescent="0.25">
      <c r="A5" s="5" t="s">
        <v>12</v>
      </c>
      <c r="B5" s="5"/>
      <c r="C5" s="5"/>
      <c r="D5" s="5"/>
      <c r="E5" s="6">
        <f>SUM(E2:E4)</f>
        <v>130000</v>
      </c>
      <c r="F5" s="3"/>
    </row>
    <row r="6" spans="1:6" ht="18" x14ac:dyDescent="0.25">
      <c r="A6" s="7" t="s">
        <v>13</v>
      </c>
      <c r="B6" s="3"/>
      <c r="C6" s="3"/>
      <c r="D6" s="3"/>
      <c r="E6" s="8">
        <f>E5</f>
        <v>130000</v>
      </c>
      <c r="F6" s="3"/>
    </row>
    <row r="7" spans="1:6" ht="18" x14ac:dyDescent="0.25">
      <c r="A7" s="7"/>
      <c r="B7" s="3"/>
      <c r="C7" s="3"/>
      <c r="D7" s="3"/>
      <c r="E7" s="8"/>
      <c r="F7" s="3"/>
    </row>
    <row r="8" spans="1:6" ht="20.25" customHeight="1" x14ac:dyDescent="0.35">
      <c r="A8" s="9" t="s">
        <v>14</v>
      </c>
      <c r="B8" s="10"/>
      <c r="C8" s="3"/>
      <c r="D8" s="3"/>
      <c r="E8" s="11">
        <f>E6*1.2</f>
        <v>156000</v>
      </c>
      <c r="F8" s="3"/>
    </row>
    <row r="1048575" ht="12.75" customHeight="1" x14ac:dyDescent="0.2"/>
    <row r="1048576" ht="12.75" customHeight="1" x14ac:dyDescent="0.2"/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Н.Г. Ткаченко</dc:creator>
  <cp:lastModifiedBy> Ткаченко</cp:lastModifiedBy>
  <cp:revision>2</cp:revision>
  <dcterms:created xsi:type="dcterms:W3CDTF">2019-05-13T08:25:59Z</dcterms:created>
  <dcterms:modified xsi:type="dcterms:W3CDTF">2019-05-13T08:25:59Z</dcterms:modified>
  <dc:language>en-US</dc:language>
</cp:coreProperties>
</file>