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o1\Documents\ГБ 4\"/>
    </mc:Choice>
  </mc:AlternateContent>
  <bookViews>
    <workbookView showHorizontalScroll="0" showVerticalScroll="0" showSheetTabs="0" xWindow="0" yWindow="0" windowWidth="23040" windowHeight="9192"/>
  </bookViews>
  <sheets>
    <sheet name="pioneer 40" sheetId="1" r:id="rId1"/>
  </sheets>
  <calcPr calcId="162913"/>
</workbook>
</file>

<file path=xl/calcChain.xml><?xml version="1.0" encoding="utf-8"?>
<calcChain xmlns="http://schemas.openxmlformats.org/spreadsheetml/2006/main">
  <c r="E12" i="1" l="1"/>
  <c r="E11" i="1"/>
  <c r="E10" i="1"/>
  <c r="E7" i="1" l="1"/>
  <c r="E5" i="1" l="1"/>
  <c r="E6" i="1"/>
  <c r="E8" i="1"/>
  <c r="E9" i="1"/>
  <c r="E4" i="1"/>
  <c r="E14" i="1" l="1"/>
  <c r="E16" i="1" s="1"/>
</calcChain>
</file>

<file path=xl/sharedStrings.xml><?xml version="1.0" encoding="utf-8"?>
<sst xmlns="http://schemas.openxmlformats.org/spreadsheetml/2006/main" count="28" uniqueCount="20">
  <si>
    <t>кв.м.</t>
  </si>
  <si>
    <t>шт.</t>
  </si>
  <si>
    <t>Найменування робіт та матеріалів</t>
  </si>
  <si>
    <t>Од. виміру</t>
  </si>
  <si>
    <t>Кількість</t>
  </si>
  <si>
    <t>Сума, грн</t>
  </si>
  <si>
    <t>Ціна, грн</t>
  </si>
  <si>
    <t xml:space="preserve">Загальна сума проекту + 20% </t>
  </si>
  <si>
    <t>Разом</t>
  </si>
  <si>
    <t>Площадка для літнього кінотеатру</t>
  </si>
  <si>
    <t>Велопарковка "Спираль" (на 10 веломісць)</t>
  </si>
  <si>
    <t>Кріплення велопарковки</t>
  </si>
  <si>
    <t xml:space="preserve">Мультимедийный проектор </t>
  </si>
  <si>
    <t xml:space="preserve">Лави з встановленням </t>
  </si>
  <si>
    <t>Урна із встановленням</t>
  </si>
  <si>
    <t>Облаштування  площадки</t>
  </si>
  <si>
    <t>Каркас та полотно екрану для проектора (6*4 метри)із встановленням</t>
  </si>
  <si>
    <t xml:space="preserve">Аудіо система з 5.1 SVEN HT-210 black з втановленням </t>
  </si>
  <si>
    <t>Дерев’яна альтанка для встановлення проектора і захисту від змінних погодних умов</t>
  </si>
  <si>
    <t>Крісло-груша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</si>
</sst>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₴_-;\-* #,##0.00\ _₴_-;_-* &quot;-&quot;??\ _₴_-;_-@_-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3" xfId="0" applyFont="1" applyBorder="1"/>
    <xf numFmtId="0" fontId="2" fillId="0" borderId="12" xfId="0" applyFont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Border="1"/>
    <xf numFmtId="2" fontId="3" fillId="0" borderId="13" xfId="0" applyNumberFormat="1" applyFont="1" applyBorder="1"/>
    <xf numFmtId="164" fontId="1" fillId="0" borderId="12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Normal="100" zoomScaleSheetLayoutView="100" workbookViewId="0">
      <selection sqref="A1:E1"/>
    </sheetView>
  </sheetViews>
  <sheetFormatPr defaultColWidth="9.109375" defaultRowHeight="15.6" x14ac:dyDescent="0.3"/>
  <cols>
    <col min="1" max="1" width="54.109375" style="12" bestFit="1" customWidth="1"/>
    <col min="2" max="2" width="12" style="12" bestFit="1" customWidth="1"/>
    <col min="3" max="3" width="10.88671875" style="12" bestFit="1" customWidth="1"/>
    <col min="4" max="4" width="13.88671875" style="12" bestFit="1" customWidth="1"/>
    <col min="5" max="5" width="16.44140625" style="12" bestFit="1" customWidth="1"/>
    <col min="6" max="6" width="41.5546875" style="12" customWidth="1"/>
    <col min="7" max="16384" width="9.109375" style="12"/>
  </cols>
  <sheetData>
    <row r="1" spans="1:5" x14ac:dyDescent="0.3">
      <c r="A1" s="32" t="s">
        <v>9</v>
      </c>
      <c r="B1" s="32"/>
      <c r="C1" s="32"/>
      <c r="D1" s="32"/>
      <c r="E1" s="32"/>
    </row>
    <row r="2" spans="1:5" ht="16.2" thickBot="1" x14ac:dyDescent="0.35">
      <c r="A2" s="32"/>
      <c r="B2" s="32"/>
      <c r="C2" s="32"/>
      <c r="D2" s="32"/>
      <c r="E2" s="32"/>
    </row>
    <row r="3" spans="1:5" ht="16.2" thickBot="1" x14ac:dyDescent="0.35">
      <c r="A3" s="13" t="s">
        <v>2</v>
      </c>
      <c r="B3" s="2" t="s">
        <v>3</v>
      </c>
      <c r="C3" s="2" t="s">
        <v>4</v>
      </c>
      <c r="D3" s="14" t="s">
        <v>6</v>
      </c>
      <c r="E3" s="15" t="s">
        <v>5</v>
      </c>
    </row>
    <row r="4" spans="1:5" x14ac:dyDescent="0.3">
      <c r="A4" s="16" t="s">
        <v>13</v>
      </c>
      <c r="B4" s="17" t="s">
        <v>1</v>
      </c>
      <c r="C4" s="18">
        <v>20</v>
      </c>
      <c r="D4" s="19">
        <v>3200</v>
      </c>
      <c r="E4" s="20">
        <f t="shared" ref="E4:E12" si="0">D4*C4</f>
        <v>64000</v>
      </c>
    </row>
    <row r="5" spans="1:5" x14ac:dyDescent="0.3">
      <c r="A5" s="3" t="s">
        <v>14</v>
      </c>
      <c r="B5" s="21" t="s">
        <v>1</v>
      </c>
      <c r="C5" s="22">
        <v>4</v>
      </c>
      <c r="D5" s="23">
        <v>1200</v>
      </c>
      <c r="E5" s="20">
        <f t="shared" si="0"/>
        <v>4800</v>
      </c>
    </row>
    <row r="6" spans="1:5" x14ac:dyDescent="0.3">
      <c r="A6" s="3" t="s">
        <v>10</v>
      </c>
      <c r="B6" s="21" t="s">
        <v>1</v>
      </c>
      <c r="C6" s="22">
        <v>1</v>
      </c>
      <c r="D6" s="23">
        <v>6000</v>
      </c>
      <c r="E6" s="20">
        <f t="shared" si="0"/>
        <v>6000</v>
      </c>
    </row>
    <row r="7" spans="1:5" x14ac:dyDescent="0.3">
      <c r="A7" s="3" t="s">
        <v>11</v>
      </c>
      <c r="B7" s="21" t="s">
        <v>1</v>
      </c>
      <c r="C7" s="22">
        <v>1</v>
      </c>
      <c r="D7" s="23">
        <v>1000</v>
      </c>
      <c r="E7" s="20">
        <f t="shared" si="0"/>
        <v>1000</v>
      </c>
    </row>
    <row r="8" spans="1:5" x14ac:dyDescent="0.3">
      <c r="A8" s="3" t="s">
        <v>15</v>
      </c>
      <c r="B8" s="21" t="s">
        <v>0</v>
      </c>
      <c r="C8" s="22">
        <v>100</v>
      </c>
      <c r="D8" s="23">
        <v>550</v>
      </c>
      <c r="E8" s="20">
        <f t="shared" si="0"/>
        <v>55000</v>
      </c>
    </row>
    <row r="9" spans="1:5" x14ac:dyDescent="0.3">
      <c r="A9" s="3" t="s">
        <v>16</v>
      </c>
      <c r="B9" s="21" t="s">
        <v>1</v>
      </c>
      <c r="C9" s="22">
        <v>1</v>
      </c>
      <c r="D9" s="23">
        <v>30000</v>
      </c>
      <c r="E9" s="20">
        <f t="shared" si="0"/>
        <v>30000</v>
      </c>
    </row>
    <row r="10" spans="1:5" x14ac:dyDescent="0.3">
      <c r="A10" s="29" t="s">
        <v>12</v>
      </c>
      <c r="B10" s="21" t="s">
        <v>1</v>
      </c>
      <c r="C10" s="22">
        <v>1</v>
      </c>
      <c r="D10" s="30">
        <v>25000</v>
      </c>
      <c r="E10" s="31">
        <f t="shared" si="0"/>
        <v>25000</v>
      </c>
    </row>
    <row r="11" spans="1:5" x14ac:dyDescent="0.3">
      <c r="A11" s="29" t="s">
        <v>18</v>
      </c>
      <c r="B11" s="21" t="s">
        <v>1</v>
      </c>
      <c r="C11" s="22">
        <v>1</v>
      </c>
      <c r="D11" s="30">
        <v>43000</v>
      </c>
      <c r="E11" s="31">
        <f t="shared" si="0"/>
        <v>43000</v>
      </c>
    </row>
    <row r="12" spans="1:5" x14ac:dyDescent="0.3">
      <c r="A12" s="29" t="s">
        <v>19</v>
      </c>
      <c r="B12" s="21" t="s">
        <v>1</v>
      </c>
      <c r="C12" s="22">
        <v>10</v>
      </c>
      <c r="D12" s="30">
        <v>1200</v>
      </c>
      <c r="E12" s="31">
        <f t="shared" si="0"/>
        <v>12000</v>
      </c>
    </row>
    <row r="13" spans="1:5" ht="16.2" thickBot="1" x14ac:dyDescent="0.35">
      <c r="A13" s="29" t="s">
        <v>17</v>
      </c>
      <c r="B13" s="21" t="s">
        <v>1</v>
      </c>
      <c r="C13" s="22">
        <v>1</v>
      </c>
      <c r="D13" s="30">
        <v>8000</v>
      </c>
      <c r="E13" s="31">
        <v>8000</v>
      </c>
    </row>
    <row r="14" spans="1:5" ht="16.2" thickBot="1" x14ac:dyDescent="0.35">
      <c r="A14" s="4" t="s">
        <v>8</v>
      </c>
      <c r="B14" s="24"/>
      <c r="C14" s="5"/>
      <c r="D14" s="6"/>
      <c r="E14" s="7">
        <f>SUM(E4:E13)</f>
        <v>248800</v>
      </c>
    </row>
    <row r="15" spans="1:5" ht="16.2" thickBot="1" x14ac:dyDescent="0.35">
      <c r="A15" s="8"/>
      <c r="B15" s="25"/>
      <c r="C15" s="9"/>
      <c r="D15" s="10"/>
      <c r="E15" s="11"/>
    </row>
    <row r="16" spans="1:5" ht="16.2" thickBot="1" x14ac:dyDescent="0.35">
      <c r="A16" s="1" t="s">
        <v>7</v>
      </c>
      <c r="B16" s="26"/>
      <c r="C16" s="26"/>
      <c r="D16" s="27"/>
      <c r="E16" s="28">
        <f>E14*1.2</f>
        <v>298560</v>
      </c>
    </row>
  </sheetData>
  <mergeCells count="2">
    <mergeCell ref="A1:E1"/>
    <mergeCell ref="A2:E2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pioneer 40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Vivo1</cp:lastModifiedBy>
  <cp:lastPrinted>2018-05-05T07:07:38Z</cp:lastPrinted>
  <dcterms:created xsi:type="dcterms:W3CDTF">2013-03-11T15:25:26Z</dcterms:created>
  <dcterms:modified xsi:type="dcterms:W3CDTF">2019-03-06T20:59:52Z</dcterms:modified>
</cp:coreProperties>
</file>