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art\Desktop\"/>
    </mc:Choice>
  </mc:AlternateContent>
  <bookViews>
    <workbookView xWindow="0" yWindow="0" windowWidth="19560" windowHeight="91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3" i="1" l="1"/>
  <c r="D15" i="1"/>
  <c r="D16" i="1"/>
  <c r="D21" i="1" s="1"/>
  <c r="D22" i="1" s="1"/>
  <c r="D17" i="1"/>
  <c r="D18" i="1"/>
  <c r="D19" i="1"/>
  <c r="D20" i="1"/>
  <c r="D14" i="1"/>
  <c r="D4" i="1"/>
  <c r="D5" i="1"/>
  <c r="D6" i="1"/>
  <c r="D7" i="1"/>
  <c r="D8" i="1"/>
  <c r="D9" i="1"/>
  <c r="D10" i="1"/>
  <c r="D3" i="1"/>
  <c r="D11" i="1" l="1"/>
  <c r="D12" i="1" s="1"/>
  <c r="D24" i="1" s="1"/>
  <c r="D25" i="1" s="1"/>
  <c r="D26" i="1" s="1"/>
</calcChain>
</file>

<file path=xl/sharedStrings.xml><?xml version="1.0" encoding="utf-8"?>
<sst xmlns="http://schemas.openxmlformats.org/spreadsheetml/2006/main" count="28" uniqueCount="21">
  <si>
    <t>ціна</t>
  </si>
  <si>
    <t>кількість</t>
  </si>
  <si>
    <t>сума</t>
  </si>
  <si>
    <t>Поліграфічна продукція</t>
  </si>
  <si>
    <t>Футболки</t>
  </si>
  <si>
    <t>Фотозйомка</t>
  </si>
  <si>
    <t>Відеозйомка</t>
  </si>
  <si>
    <t>Наукові пікніки</t>
  </si>
  <si>
    <t>За дві події</t>
  </si>
  <si>
    <t>Дні науки</t>
  </si>
  <si>
    <t>Всього з резервом</t>
  </si>
  <si>
    <t xml:space="preserve">Оренда обладнання виставкового обладнання(тенти, столи, стільці,звукова апаратура) </t>
  </si>
  <si>
    <t>Харчування волонтерів і учасників</t>
  </si>
  <si>
    <t>Виготовлення банерів</t>
  </si>
  <si>
    <t>Виготовлення сувенірної продукції</t>
  </si>
  <si>
    <t>Всього за наукові пікніки</t>
  </si>
  <si>
    <t>Всього за Дні науки</t>
  </si>
  <si>
    <t>Всього за дві події</t>
  </si>
  <si>
    <t>Всього</t>
  </si>
  <si>
    <t>Резерв</t>
  </si>
  <si>
    <t>Поліграфічна продукція (Конкурс наукових зображень)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</si>
</sst>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1" fillId="0" borderId="0" xfId="0" applyFont="1"/>
    <xf numFmtId="0" fontId="0" fillId="0" borderId="0" xfId="0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D26" sqref="D26"/>
    </sheetView>
  </sheetViews>
  <sheetFormatPr defaultRowHeight="15" x14ac:dyDescent="0.25"/>
  <cols>
    <col min="1" max="1" width="50.85546875" customWidth="1"/>
    <col min="2" max="2" width="27.42578125" customWidth="1"/>
    <col min="5" max="5" width="15" customWidth="1"/>
    <col min="7" max="7" width="34" customWidth="1"/>
    <col min="8" max="8" width="11.7109375" customWidth="1"/>
  </cols>
  <sheetData>
    <row r="1" spans="1:10" x14ac:dyDescent="0.25">
      <c r="B1" s="1" t="s">
        <v>0</v>
      </c>
      <c r="C1" s="1" t="s">
        <v>1</v>
      </c>
      <c r="D1" s="1" t="s">
        <v>2</v>
      </c>
      <c r="E1" s="5"/>
      <c r="H1" s="1"/>
      <c r="I1" s="1"/>
      <c r="J1" s="1"/>
    </row>
    <row r="2" spans="1:10" x14ac:dyDescent="0.25">
      <c r="A2" t="s">
        <v>7</v>
      </c>
      <c r="E2" s="3"/>
    </row>
    <row r="3" spans="1:10" ht="46.5" customHeight="1" x14ac:dyDescent="0.25">
      <c r="A3" t="s">
        <v>11</v>
      </c>
      <c r="B3">
        <v>45000</v>
      </c>
      <c r="C3">
        <v>1</v>
      </c>
      <c r="D3">
        <f>B3*C3</f>
        <v>45000</v>
      </c>
      <c r="E3" s="6"/>
    </row>
    <row r="4" spans="1:10" x14ac:dyDescent="0.25">
      <c r="A4" t="s">
        <v>12</v>
      </c>
      <c r="B4">
        <v>100</v>
      </c>
      <c r="C4">
        <v>100</v>
      </c>
      <c r="D4">
        <f t="shared" ref="D4:D10" si="0">B4*C4</f>
        <v>10000</v>
      </c>
      <c r="E4" s="6"/>
    </row>
    <row r="5" spans="1:10" x14ac:dyDescent="0.25">
      <c r="A5" t="s">
        <v>3</v>
      </c>
      <c r="B5">
        <v>1</v>
      </c>
      <c r="C5">
        <v>5000</v>
      </c>
      <c r="D5">
        <f t="shared" si="0"/>
        <v>5000</v>
      </c>
      <c r="E5" s="6"/>
    </row>
    <row r="6" spans="1:10" x14ac:dyDescent="0.25">
      <c r="A6" t="s">
        <v>4</v>
      </c>
      <c r="B6">
        <v>120</v>
      </c>
      <c r="C6">
        <v>100</v>
      </c>
      <c r="D6">
        <f t="shared" si="0"/>
        <v>12000</v>
      </c>
      <c r="E6" s="6"/>
    </row>
    <row r="7" spans="1:10" x14ac:dyDescent="0.25">
      <c r="A7" t="s">
        <v>13</v>
      </c>
      <c r="B7">
        <v>250</v>
      </c>
      <c r="C7">
        <v>40</v>
      </c>
      <c r="D7">
        <f t="shared" si="0"/>
        <v>10000</v>
      </c>
      <c r="E7" s="6"/>
    </row>
    <row r="8" spans="1:10" x14ac:dyDescent="0.25">
      <c r="A8" t="s">
        <v>14</v>
      </c>
      <c r="B8">
        <v>7</v>
      </c>
      <c r="C8">
        <v>1000</v>
      </c>
      <c r="D8">
        <f t="shared" si="0"/>
        <v>7000</v>
      </c>
      <c r="E8" s="6"/>
    </row>
    <row r="9" spans="1:10" x14ac:dyDescent="0.25">
      <c r="A9" t="s">
        <v>5</v>
      </c>
      <c r="B9">
        <v>3000</v>
      </c>
      <c r="C9">
        <v>1</v>
      </c>
      <c r="D9">
        <f t="shared" si="0"/>
        <v>3000</v>
      </c>
      <c r="E9" s="6"/>
    </row>
    <row r="10" spans="1:10" x14ac:dyDescent="0.25">
      <c r="A10" t="s">
        <v>6</v>
      </c>
      <c r="B10">
        <v>5000</v>
      </c>
      <c r="C10">
        <v>1</v>
      </c>
      <c r="D10">
        <f t="shared" si="0"/>
        <v>5000</v>
      </c>
      <c r="E10" s="6"/>
    </row>
    <row r="11" spans="1:10" x14ac:dyDescent="0.25">
      <c r="A11" t="s">
        <v>15</v>
      </c>
      <c r="D11">
        <f>SUM(D3:D10)</f>
        <v>97000</v>
      </c>
      <c r="E11" s="6"/>
    </row>
    <row r="12" spans="1:10" x14ac:dyDescent="0.25">
      <c r="A12" t="s">
        <v>8</v>
      </c>
      <c r="D12">
        <f>D11*2</f>
        <v>194000</v>
      </c>
      <c r="E12" s="6"/>
    </row>
    <row r="13" spans="1:10" x14ac:dyDescent="0.25">
      <c r="A13" t="s">
        <v>9</v>
      </c>
      <c r="E13" s="6"/>
    </row>
    <row r="14" spans="1:10" x14ac:dyDescent="0.25">
      <c r="A14" t="s">
        <v>12</v>
      </c>
      <c r="B14">
        <v>100</v>
      </c>
      <c r="C14">
        <v>100</v>
      </c>
      <c r="D14">
        <f>B14*C14</f>
        <v>10000</v>
      </c>
      <c r="E14" s="6"/>
    </row>
    <row r="15" spans="1:10" x14ac:dyDescent="0.25">
      <c r="A15" t="s">
        <v>3</v>
      </c>
      <c r="B15">
        <v>1</v>
      </c>
      <c r="C15">
        <v>5000</v>
      </c>
      <c r="D15">
        <f t="shared" ref="D15:D20" si="1">B15*C15</f>
        <v>5000</v>
      </c>
      <c r="E15" s="6"/>
    </row>
    <row r="16" spans="1:10" x14ac:dyDescent="0.25">
      <c r="A16" t="s">
        <v>4</v>
      </c>
      <c r="B16">
        <v>120</v>
      </c>
      <c r="C16">
        <v>100</v>
      </c>
      <c r="D16">
        <f t="shared" si="1"/>
        <v>12000</v>
      </c>
      <c r="E16" s="4"/>
    </row>
    <row r="17" spans="1:10" x14ac:dyDescent="0.25">
      <c r="A17" t="s">
        <v>14</v>
      </c>
      <c r="B17">
        <v>7</v>
      </c>
      <c r="C17">
        <v>1000</v>
      </c>
      <c r="D17">
        <f t="shared" si="1"/>
        <v>7000</v>
      </c>
      <c r="E17" s="3"/>
    </row>
    <row r="18" spans="1:10" x14ac:dyDescent="0.25">
      <c r="A18" t="s">
        <v>5</v>
      </c>
      <c r="B18">
        <v>3000</v>
      </c>
      <c r="C18">
        <v>1</v>
      </c>
      <c r="D18">
        <f t="shared" si="1"/>
        <v>3000</v>
      </c>
      <c r="E18" s="6"/>
    </row>
    <row r="19" spans="1:10" x14ac:dyDescent="0.25">
      <c r="A19" t="s">
        <v>6</v>
      </c>
      <c r="B19">
        <v>5000</v>
      </c>
      <c r="C19">
        <v>1</v>
      </c>
      <c r="D19">
        <f t="shared" si="1"/>
        <v>5000</v>
      </c>
      <c r="E19" s="6"/>
    </row>
    <row r="20" spans="1:10" x14ac:dyDescent="0.25">
      <c r="A20" t="s">
        <v>13</v>
      </c>
      <c r="B20">
        <v>200</v>
      </c>
      <c r="C20">
        <v>25</v>
      </c>
      <c r="D20">
        <f t="shared" si="1"/>
        <v>5000</v>
      </c>
      <c r="E20" s="6"/>
    </row>
    <row r="21" spans="1:10" x14ac:dyDescent="0.25">
      <c r="A21" t="s">
        <v>16</v>
      </c>
      <c r="D21">
        <f>SUM(D14:D20)</f>
        <v>47000</v>
      </c>
      <c r="E21" s="6"/>
    </row>
    <row r="22" spans="1:10" x14ac:dyDescent="0.25">
      <c r="A22" t="s">
        <v>17</v>
      </c>
      <c r="D22">
        <f>D21*2</f>
        <v>94000</v>
      </c>
      <c r="E22" s="6"/>
    </row>
    <row r="23" spans="1:10" x14ac:dyDescent="0.25">
      <c r="A23" t="s">
        <v>20</v>
      </c>
      <c r="B23">
        <v>50</v>
      </c>
      <c r="C23">
        <v>200</v>
      </c>
      <c r="D23">
        <f>C23*B23</f>
        <v>10000</v>
      </c>
      <c r="E23" s="6"/>
    </row>
    <row r="24" spans="1:10" x14ac:dyDescent="0.25">
      <c r="A24" s="2" t="s">
        <v>18</v>
      </c>
      <c r="B24" s="2"/>
      <c r="C24" s="2"/>
      <c r="D24" s="2">
        <f>D12+D22+D23</f>
        <v>298000</v>
      </c>
      <c r="E24" s="6"/>
      <c r="G24" s="2"/>
      <c r="H24" s="2"/>
      <c r="I24" s="2"/>
      <c r="J24" s="2"/>
    </row>
    <row r="25" spans="1:10" x14ac:dyDescent="0.25">
      <c r="A25" s="2" t="s">
        <v>19</v>
      </c>
      <c r="B25" s="2"/>
      <c r="C25" s="2"/>
      <c r="D25" s="2">
        <f>D24*0.2</f>
        <v>59600</v>
      </c>
      <c r="E25" s="7"/>
      <c r="G25" s="2"/>
      <c r="H25" s="2"/>
      <c r="I25" s="2"/>
      <c r="J25" s="2"/>
    </row>
    <row r="26" spans="1:10" x14ac:dyDescent="0.25">
      <c r="A26" s="2" t="s">
        <v>10</v>
      </c>
      <c r="B26" s="2"/>
      <c r="C26" s="2"/>
      <c r="D26" s="2">
        <f>D25+D24</f>
        <v>357600</v>
      </c>
      <c r="E26" s="7"/>
      <c r="G26" s="2"/>
      <c r="H26" s="2"/>
      <c r="I26" s="2"/>
      <c r="J26" s="2"/>
    </row>
    <row r="27" spans="1:10" x14ac:dyDescent="0.25">
      <c r="A27" s="3"/>
      <c r="B27" s="8"/>
      <c r="C27" s="9"/>
      <c r="D27" s="9"/>
      <c r="E27" s="9"/>
    </row>
    <row r="28" spans="1:10" x14ac:dyDescent="0.25">
      <c r="A28" s="3"/>
      <c r="B28" s="10"/>
      <c r="C28" s="10"/>
      <c r="D28" s="10"/>
      <c r="E28" s="11"/>
    </row>
    <row r="29" spans="1:10" x14ac:dyDescent="0.25">
      <c r="A29" s="3"/>
      <c r="B29" s="8"/>
      <c r="C29" s="9"/>
      <c r="D29" s="9"/>
      <c r="E29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Xena</dc:creator>
  <cp:lastModifiedBy>hearttone_user02@outlook.com</cp:lastModifiedBy>
  <dcterms:created xsi:type="dcterms:W3CDTF">2018-06-06T06:40:54Z</dcterms:created>
  <dcterms:modified xsi:type="dcterms:W3CDTF">2019-03-06T19:41:37Z</dcterms:modified>
</cp:coreProperties>
</file>