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x\Desktop\Эворанк 2020\Садик\Музика\"/>
    </mc:Choice>
  </mc:AlternateContent>
  <bookViews>
    <workbookView xWindow="0" yWindow="0" windowWidth="11715" windowHeight="115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2" i="1" l="1"/>
  <c r="E16" i="1" s="1"/>
  <c r="E11" i="1"/>
  <c r="E10" i="1"/>
  <c r="E9" i="1"/>
  <c r="E8" i="1"/>
  <c r="E7" i="1"/>
  <c r="E5" i="1"/>
</calcChain>
</file>

<file path=xl/sharedStrings.xml><?xml version="1.0" encoding="utf-8"?>
<sst xmlns="http://schemas.openxmlformats.org/spreadsheetml/2006/main" count="25" uniqueCount="25">
  <si>
    <t>МОДЕЛЬ</t>
  </si>
  <si>
    <t>НАЗВА</t>
  </si>
  <si>
    <t>Кіл-сть</t>
  </si>
  <si>
    <t>Ціна грн. з ПДВ</t>
  </si>
  <si>
    <t>Сума грн. з ПДВ</t>
  </si>
  <si>
    <t>JBL EON612</t>
  </si>
  <si>
    <t xml:space="preserve">Активна універсальна двосмугова акустична система, (350+150)Вт, 48Гц‐20кГц, Max SPL 126дБ, 2 входи, 664x380x316мм, вага 15кг. Вмонтований процесор. Керування з Android та iOS. </t>
  </si>
  <si>
    <t>JBL TRIPOD-MA</t>
  </si>
  <si>
    <t>JBL стійка-тринога для акустичних систем, діаметр труби 35 мм</t>
  </si>
  <si>
    <t xml:space="preserve">Soundcraft Notepad 8FX </t>
  </si>
  <si>
    <t xml:space="preserve">Мікшерний пульт, 8‐канальний компактний з USB‐входом, 8 каналів, 2 мікрофонних передпідсиюлвачі, 1 канал для підключення гітари напряму, фантомне живлення 48В і 3‐смуговий еквалайзер на мікрофонних каналах, 3 стереовходи (канали 2‐6 на TS jack, канал 7‐8 на RCA), Процесор ефектів Lexicon: reverbs, chorus, delay з темп‐контролем, Вихід на навушники, AUX, Мастер вихід на XLR, Розміри: 254x279x76 мм, Вага: 1.3 кг </t>
  </si>
  <si>
    <t>AKG Perception 45 Vocal</t>
  </si>
  <si>
    <t>Диверсійна (двоантенна) радіосистема з ручним мікрофоном, вісім змінних частот, балансний вихід</t>
  </si>
  <si>
    <t>Athletic MIC5E</t>
  </si>
  <si>
    <t>Мікрофонна стійка</t>
  </si>
  <si>
    <t>VDC 268020000</t>
  </si>
  <si>
    <t>Мікрофонний кабель, переріз жили 0.22 мм, спіральний екран, діаметр 6.35 мм, чорний</t>
  </si>
  <si>
    <t>VDC 311612311</t>
  </si>
  <si>
    <t>Neutrik XLRF NC3FX роз'єм кабельний 3 pin female, (посріблені контакти)</t>
  </si>
  <si>
    <t>VDC 311614321</t>
  </si>
  <si>
    <t>Neutrik XLR NC3MXX роз'єм кабельний 3-pin male (посріблені контакти)</t>
  </si>
  <si>
    <t>Всього грн з ПДВ:</t>
  </si>
  <si>
    <t>Обовязковий резерв</t>
  </si>
  <si>
    <t>Бюджет проекта</t>
  </si>
  <si>
    <t>Звуковий комплект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</si>
</sst>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C1" sqref="C1"/>
    </sheetView>
  </sheetViews>
  <sheetFormatPr defaultColWidth="14.42578125" defaultRowHeight="15" customHeight="1" x14ac:dyDescent="0.25"/>
  <cols>
    <col min="1" max="1" width="18" customWidth="1"/>
    <col min="2" max="2" width="46.42578125" customWidth="1"/>
    <col min="3" max="3" width="9" customWidth="1"/>
    <col min="4" max="4" width="10.7109375" customWidth="1"/>
    <col min="5" max="5" width="12.7109375" customWidth="1"/>
    <col min="6" max="26" width="8.85546875" customWidth="1"/>
  </cols>
  <sheetData>
    <row r="1" spans="1:26" ht="27.75" customHeight="1" x14ac:dyDescent="0.25">
      <c r="A1" s="1"/>
      <c r="B1" s="2" t="s">
        <v>24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1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5" t="s">
        <v>0</v>
      </c>
      <c r="B3" s="5" t="s">
        <v>1</v>
      </c>
      <c r="C3" s="5" t="s">
        <v>2</v>
      </c>
      <c r="D3" s="6" t="s">
        <v>3</v>
      </c>
      <c r="E3" s="6" t="s">
        <v>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75" x14ac:dyDescent="0.25">
      <c r="A4" s="7" t="s">
        <v>5</v>
      </c>
      <c r="B4" s="7" t="s">
        <v>6</v>
      </c>
      <c r="C4" s="8">
        <v>2</v>
      </c>
      <c r="D4" s="8">
        <v>17270</v>
      </c>
      <c r="E4" s="8">
        <v>34540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x14ac:dyDescent="0.25">
      <c r="A5" s="7" t="s">
        <v>7</v>
      </c>
      <c r="B5" s="7" t="s">
        <v>8</v>
      </c>
      <c r="C5" s="8">
        <v>2</v>
      </c>
      <c r="D5" s="8">
        <v>3078</v>
      </c>
      <c r="E5" s="8">
        <f>C5*D5</f>
        <v>6156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0" x14ac:dyDescent="0.25">
      <c r="A6" s="7" t="s">
        <v>9</v>
      </c>
      <c r="B6" s="7" t="s">
        <v>10</v>
      </c>
      <c r="C6" s="8">
        <v>1</v>
      </c>
      <c r="D6" s="8">
        <v>5359</v>
      </c>
      <c r="E6" s="8">
        <v>5359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5" x14ac:dyDescent="0.25">
      <c r="A7" s="7" t="s">
        <v>11</v>
      </c>
      <c r="B7" s="7" t="s">
        <v>12</v>
      </c>
      <c r="C7" s="8">
        <v>2</v>
      </c>
      <c r="D7" s="8">
        <v>7500</v>
      </c>
      <c r="E7" s="8">
        <f t="shared" ref="E7:E11" si="0">C7*D7</f>
        <v>15000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7" t="s">
        <v>13</v>
      </c>
      <c r="B8" s="7" t="s">
        <v>14</v>
      </c>
      <c r="C8" s="8">
        <v>2</v>
      </c>
      <c r="D8" s="8">
        <v>1500</v>
      </c>
      <c r="E8" s="8">
        <f t="shared" si="0"/>
        <v>3000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x14ac:dyDescent="0.25">
      <c r="A9" s="7" t="s">
        <v>15</v>
      </c>
      <c r="B9" s="7" t="s">
        <v>16</v>
      </c>
      <c r="C9" s="8">
        <v>90</v>
      </c>
      <c r="D9" s="8">
        <v>50.1</v>
      </c>
      <c r="E9" s="8">
        <f t="shared" si="0"/>
        <v>4509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x14ac:dyDescent="0.25">
      <c r="A10" s="7" t="s">
        <v>17</v>
      </c>
      <c r="B10" s="7" t="s">
        <v>18</v>
      </c>
      <c r="C10" s="8">
        <v>6</v>
      </c>
      <c r="D10" s="8">
        <v>180</v>
      </c>
      <c r="E10" s="8">
        <f t="shared" si="0"/>
        <v>1080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x14ac:dyDescent="0.25">
      <c r="A11" s="7" t="s">
        <v>19</v>
      </c>
      <c r="B11" s="7" t="s">
        <v>20</v>
      </c>
      <c r="C11" s="8">
        <v>6</v>
      </c>
      <c r="D11" s="8">
        <v>150</v>
      </c>
      <c r="E11" s="8">
        <f t="shared" si="0"/>
        <v>900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25">
      <c r="A12" s="9"/>
      <c r="B12" s="10" t="s">
        <v>21</v>
      </c>
      <c r="C12" s="9"/>
      <c r="D12" s="9"/>
      <c r="E12" s="11">
        <f>SUM(E4:E11)</f>
        <v>70544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25">
      <c r="A14" s="1" t="s">
        <v>22</v>
      </c>
      <c r="B14" s="1"/>
      <c r="C14" s="13">
        <v>0.2</v>
      </c>
      <c r="D14" s="1"/>
      <c r="E14" s="4">
        <v>14108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5">
      <c r="A15" s="1"/>
      <c r="B15" s="1"/>
      <c r="C15" s="1"/>
      <c r="D15" s="1"/>
      <c r="E15" s="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25">
      <c r="A16" s="1" t="s">
        <v>23</v>
      </c>
      <c r="B16" s="1"/>
      <c r="C16" s="1"/>
      <c r="D16" s="1"/>
      <c r="E16" s="12">
        <f>E12+E14</f>
        <v>84652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paperSize="9" scale="9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Pix</cp:lastModifiedBy>
  <dcterms:modified xsi:type="dcterms:W3CDTF">2019-03-06T18:05:41Z</dcterms:modified>
</cp:coreProperties>
</file>