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concurrentCalc="0"/>
</workbook>
</file>

<file path=xl/calcChain.xml><?xml version="1.0" encoding="utf-8"?>
<calcChain xmlns="http://schemas.openxmlformats.org/spreadsheetml/2006/main">
  <c r="H39" i="1"/>
  <c r="H40"/>
  <c r="H41"/>
</calcChain>
</file>

<file path=xl/sharedStrings.xml><?xml version="1.0" encoding="utf-8"?>
<sst xmlns="http://schemas.openxmlformats.org/spreadsheetml/2006/main" count="86" uniqueCount="68">
  <si>
    <t>№             п/п</t>
  </si>
  <si>
    <t>Найменування</t>
  </si>
  <si>
    <t>Кількість               одиниць</t>
  </si>
  <si>
    <t>Ціна за одиницю,             грн.</t>
  </si>
  <si>
    <t>Сума в грн.</t>
  </si>
  <si>
    <t>Обладнання:</t>
  </si>
  <si>
    <t>1.1</t>
  </si>
  <si>
    <t>Бар'єр  0,5 м</t>
  </si>
  <si>
    <t>1 шт.</t>
  </si>
  <si>
    <t>1.2</t>
  </si>
  <si>
    <t>Бар'єр 1,0 м</t>
  </si>
  <si>
    <t>1.3</t>
  </si>
  <si>
    <t>1.4</t>
  </si>
  <si>
    <t>Бум</t>
  </si>
  <si>
    <t>1.5</t>
  </si>
  <si>
    <t xml:space="preserve">Трамплін </t>
  </si>
  <si>
    <t>1.6</t>
  </si>
  <si>
    <t>Трап</t>
  </si>
  <si>
    <t>1.7</t>
  </si>
  <si>
    <t>Гірка</t>
  </si>
  <si>
    <t>1.8</t>
  </si>
  <si>
    <t>1.9</t>
  </si>
  <si>
    <t>Смуга перешкод</t>
  </si>
  <si>
    <t>1.10</t>
  </si>
  <si>
    <t>Стійка з покришкою</t>
  </si>
  <si>
    <t>Тунель</t>
  </si>
  <si>
    <t>Вишка</t>
  </si>
  <si>
    <t>Стійка для прив'язі</t>
  </si>
  <si>
    <t>Вішак для повідків</t>
  </si>
  <si>
    <t xml:space="preserve">Лавка </t>
  </si>
  <si>
    <t>2 шт.</t>
  </si>
  <si>
    <t>Інформаційний щит</t>
  </si>
  <si>
    <t xml:space="preserve">Станція для прибирання </t>
  </si>
  <si>
    <t>Урна</t>
  </si>
  <si>
    <t>Огорожа:</t>
  </si>
  <si>
    <t>8.1</t>
  </si>
  <si>
    <t>Паркан із сітки висотою 1,8 м, секція Стандарт</t>
  </si>
  <si>
    <t>8.2</t>
  </si>
  <si>
    <t>Стовп 2,5 м 60х40мм "Стандарт"</t>
  </si>
  <si>
    <t>8.3</t>
  </si>
  <si>
    <t>Хвіртка для забору, серії Стандарт: 1,8 м</t>
  </si>
  <si>
    <t>9</t>
  </si>
  <si>
    <t xml:space="preserve">Монтаж </t>
  </si>
  <si>
    <t>9.1</t>
  </si>
  <si>
    <t>Паркан із сітки висотою 1,8 м</t>
  </si>
  <si>
    <t>200 грн. /м.п.</t>
  </si>
  <si>
    <t>9.2</t>
  </si>
  <si>
    <t>1000 грн./од.</t>
  </si>
  <si>
    <t>10</t>
  </si>
  <si>
    <t>Доріжка:</t>
  </si>
  <si>
    <t>10.1</t>
  </si>
  <si>
    <t>Плита тротуарна 100х100</t>
  </si>
  <si>
    <t>300 грн./шт.</t>
  </si>
  <si>
    <t>11</t>
  </si>
  <si>
    <t>Піщано-гравійний відсів</t>
  </si>
  <si>
    <t>250 грн./т</t>
  </si>
  <si>
    <t>12</t>
  </si>
  <si>
    <t>Монтажні та транспортні витрати</t>
  </si>
  <si>
    <t>по Києву</t>
  </si>
  <si>
    <t>Разом:</t>
  </si>
  <si>
    <t>Всього:</t>
  </si>
  <si>
    <t>Кошторис витрат на реалізацію проекту                                                                                                                              "МИЛОСЛАВИЧІ" - Створення майданчику для вигулу та виховання тварин"</t>
  </si>
  <si>
    <t>48 шт.</t>
  </si>
  <si>
    <t>120 м.п.</t>
  </si>
  <si>
    <t>25 т</t>
  </si>
  <si>
    <t>20 м.п.</t>
  </si>
  <si>
    <t>Інфляційні ризики  20 %</t>
  </si>
  <si>
    <t>Площа 10х50 кв.м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</si>
</sst>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2.5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/>
    <xf numFmtId="0" fontId="6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vertical="center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3"/>
  <sheetViews>
    <sheetView tabSelected="1" topLeftCell="A5" workbookViewId="0">
      <selection activeCell="J11" sqref="J11"/>
    </sheetView>
  </sheetViews>
  <sheetFormatPr defaultRowHeight="15"/>
  <cols>
    <col min="5" max="5" width="23.85546875" customWidth="1"/>
    <col min="6" max="6" width="18.5703125" customWidth="1"/>
    <col min="7" max="7" width="15.42578125" customWidth="1"/>
    <col min="8" max="8" width="21" customWidth="1"/>
    <col min="10" max="12" width="9.5703125" bestFit="1" customWidth="1"/>
    <col min="14" max="14" width="9.5703125" bestFit="1" customWidth="1"/>
  </cols>
  <sheetData>
    <row r="2" spans="2:10">
      <c r="B2" s="1"/>
      <c r="F2" s="2"/>
      <c r="G2" s="2"/>
      <c r="H2" s="2"/>
    </row>
    <row r="3" spans="2:10" ht="61.5" customHeight="1">
      <c r="B3" s="1"/>
      <c r="C3" s="32" t="s">
        <v>61</v>
      </c>
      <c r="D3" s="33"/>
      <c r="E3" s="33"/>
      <c r="F3" s="33"/>
      <c r="G3" s="33"/>
      <c r="H3" s="33"/>
    </row>
    <row r="4" spans="2:10" ht="16.5">
      <c r="B4" s="1"/>
      <c r="C4" s="34" t="s">
        <v>67</v>
      </c>
      <c r="D4" s="33"/>
      <c r="E4" s="33"/>
      <c r="F4" s="33"/>
      <c r="G4" s="33"/>
      <c r="H4" s="33"/>
    </row>
    <row r="5" spans="2:10" ht="16.5">
      <c r="B5" s="1"/>
      <c r="C5" s="3"/>
      <c r="D5" s="3"/>
      <c r="E5" s="3"/>
      <c r="F5" s="3"/>
      <c r="G5" s="3"/>
      <c r="H5" s="3"/>
    </row>
    <row r="6" spans="2:10" ht="25.5">
      <c r="B6" s="4" t="s">
        <v>0</v>
      </c>
      <c r="C6" s="35" t="s">
        <v>1</v>
      </c>
      <c r="D6" s="35"/>
      <c r="E6" s="35"/>
      <c r="F6" s="4" t="s">
        <v>2</v>
      </c>
      <c r="G6" s="4" t="s">
        <v>3</v>
      </c>
      <c r="H6" s="5" t="s">
        <v>4</v>
      </c>
    </row>
    <row r="7" spans="2:10" ht="16.5">
      <c r="B7" s="6">
        <v>1</v>
      </c>
      <c r="C7" s="36" t="s">
        <v>5</v>
      </c>
      <c r="D7" s="36"/>
      <c r="E7" s="36"/>
      <c r="F7" s="7"/>
      <c r="G7" s="7"/>
      <c r="H7" s="8"/>
    </row>
    <row r="8" spans="2:10" ht="16.5">
      <c r="B8" s="9" t="s">
        <v>6</v>
      </c>
      <c r="C8" s="25" t="s">
        <v>7</v>
      </c>
      <c r="D8" s="25"/>
      <c r="E8" s="25"/>
      <c r="F8" s="8" t="s">
        <v>8</v>
      </c>
      <c r="G8" s="10">
        <v>1000</v>
      </c>
      <c r="H8" s="10">
        <v>1000</v>
      </c>
      <c r="J8" s="24"/>
    </row>
    <row r="9" spans="2:10" ht="16.5">
      <c r="B9" s="9" t="s">
        <v>9</v>
      </c>
      <c r="C9" s="25" t="s">
        <v>10</v>
      </c>
      <c r="D9" s="25"/>
      <c r="E9" s="25"/>
      <c r="F9" s="8" t="s">
        <v>8</v>
      </c>
      <c r="G9" s="10">
        <v>1500</v>
      </c>
      <c r="H9" s="10">
        <v>1500</v>
      </c>
    </row>
    <row r="10" spans="2:10" ht="16.5" hidden="1">
      <c r="B10" s="9"/>
      <c r="C10" s="25"/>
      <c r="D10" s="25"/>
      <c r="E10" s="25"/>
      <c r="F10" s="7"/>
      <c r="G10" s="11"/>
      <c r="H10" s="10"/>
    </row>
    <row r="11" spans="2:10" ht="16.5">
      <c r="B11" s="9" t="s">
        <v>11</v>
      </c>
      <c r="C11" s="25" t="s">
        <v>13</v>
      </c>
      <c r="D11" s="25"/>
      <c r="E11" s="25"/>
      <c r="F11" s="8" t="s">
        <v>8</v>
      </c>
      <c r="G11" s="10">
        <v>3500</v>
      </c>
      <c r="H11" s="10">
        <v>3500</v>
      </c>
    </row>
    <row r="12" spans="2:10" ht="16.5">
      <c r="B12" s="9" t="s">
        <v>12</v>
      </c>
      <c r="C12" s="31" t="s">
        <v>15</v>
      </c>
      <c r="D12" s="31"/>
      <c r="E12" s="31"/>
      <c r="F12" s="12" t="s">
        <v>8</v>
      </c>
      <c r="G12" s="13">
        <v>4000</v>
      </c>
      <c r="H12" s="13">
        <v>4000</v>
      </c>
    </row>
    <row r="13" spans="2:10" ht="16.5">
      <c r="B13" s="9" t="s">
        <v>14</v>
      </c>
      <c r="C13" s="31" t="s">
        <v>17</v>
      </c>
      <c r="D13" s="31"/>
      <c r="E13" s="31"/>
      <c r="F13" s="12" t="s">
        <v>8</v>
      </c>
      <c r="G13" s="13">
        <v>4000</v>
      </c>
      <c r="H13" s="13">
        <v>4000</v>
      </c>
    </row>
    <row r="14" spans="2:10" ht="16.5">
      <c r="B14" s="14" t="s">
        <v>16</v>
      </c>
      <c r="C14" s="25" t="s">
        <v>19</v>
      </c>
      <c r="D14" s="25"/>
      <c r="E14" s="25"/>
      <c r="F14" s="8" t="s">
        <v>8</v>
      </c>
      <c r="G14" s="10">
        <v>3500</v>
      </c>
      <c r="H14" s="10">
        <v>3500</v>
      </c>
    </row>
    <row r="15" spans="2:10" ht="16.5" hidden="1">
      <c r="B15" s="14"/>
      <c r="C15" s="25"/>
      <c r="D15" s="25"/>
      <c r="E15" s="25"/>
      <c r="F15" s="8"/>
      <c r="G15" s="10"/>
      <c r="H15" s="10"/>
    </row>
    <row r="16" spans="2:10" ht="16.5">
      <c r="B16" s="9" t="s">
        <v>18</v>
      </c>
      <c r="C16" s="30" t="s">
        <v>22</v>
      </c>
      <c r="D16" s="30"/>
      <c r="E16" s="30"/>
      <c r="F16" s="8" t="s">
        <v>8</v>
      </c>
      <c r="G16" s="10">
        <v>2000</v>
      </c>
      <c r="H16" s="10">
        <v>2000</v>
      </c>
    </row>
    <row r="17" spans="2:8" ht="16.5">
      <c r="B17" s="9" t="s">
        <v>20</v>
      </c>
      <c r="C17" s="30" t="s">
        <v>24</v>
      </c>
      <c r="D17" s="30"/>
      <c r="E17" s="30"/>
      <c r="F17" s="8" t="s">
        <v>8</v>
      </c>
      <c r="G17" s="10">
        <v>2000</v>
      </c>
      <c r="H17" s="10">
        <v>2000</v>
      </c>
    </row>
    <row r="18" spans="2:8" ht="16.5" hidden="1">
      <c r="B18" s="9"/>
      <c r="C18" s="30"/>
      <c r="D18" s="30"/>
      <c r="E18" s="30"/>
      <c r="F18" s="8"/>
      <c r="G18" s="10"/>
      <c r="H18" s="10"/>
    </row>
    <row r="19" spans="2:8" ht="16.5">
      <c r="B19" s="9" t="s">
        <v>21</v>
      </c>
      <c r="C19" s="30" t="s">
        <v>25</v>
      </c>
      <c r="D19" s="30"/>
      <c r="E19" s="30"/>
      <c r="F19" s="8" t="s">
        <v>8</v>
      </c>
      <c r="G19" s="10">
        <v>3000</v>
      </c>
      <c r="H19" s="10">
        <v>3000</v>
      </c>
    </row>
    <row r="20" spans="2:8" ht="21" hidden="1" customHeight="1">
      <c r="B20" s="9"/>
      <c r="C20" s="30"/>
      <c r="D20" s="30"/>
      <c r="E20" s="30"/>
      <c r="F20" s="7"/>
      <c r="G20" s="10"/>
      <c r="H20" s="10"/>
    </row>
    <row r="21" spans="2:8" ht="16.5">
      <c r="B21" s="9" t="s">
        <v>23</v>
      </c>
      <c r="C21" s="30" t="s">
        <v>26</v>
      </c>
      <c r="D21" s="30"/>
      <c r="E21" s="30"/>
      <c r="F21" s="8" t="s">
        <v>8</v>
      </c>
      <c r="G21" s="10">
        <v>15000</v>
      </c>
      <c r="H21" s="10">
        <v>15000</v>
      </c>
    </row>
    <row r="22" spans="2:8" ht="16.5">
      <c r="B22" s="15">
        <v>2</v>
      </c>
      <c r="C22" s="26" t="s">
        <v>27</v>
      </c>
      <c r="D22" s="26"/>
      <c r="E22" s="26"/>
      <c r="F22" s="8" t="s">
        <v>8</v>
      </c>
      <c r="G22" s="10">
        <v>1000</v>
      </c>
      <c r="H22" s="10">
        <v>1000</v>
      </c>
    </row>
    <row r="23" spans="2:8" ht="16.5">
      <c r="B23" s="15">
        <v>3</v>
      </c>
      <c r="C23" s="36" t="s">
        <v>28</v>
      </c>
      <c r="D23" s="36"/>
      <c r="E23" s="36"/>
      <c r="F23" s="8" t="s">
        <v>8</v>
      </c>
      <c r="G23" s="10">
        <v>1500</v>
      </c>
      <c r="H23" s="10">
        <v>1500</v>
      </c>
    </row>
    <row r="24" spans="2:8" ht="16.5">
      <c r="B24" s="15">
        <v>4</v>
      </c>
      <c r="C24" s="26" t="s">
        <v>29</v>
      </c>
      <c r="D24" s="26"/>
      <c r="E24" s="26"/>
      <c r="F24" s="8" t="s">
        <v>30</v>
      </c>
      <c r="G24" s="10">
        <v>2000</v>
      </c>
      <c r="H24" s="10">
        <v>4000</v>
      </c>
    </row>
    <row r="25" spans="2:8" ht="16.5">
      <c r="B25" s="15">
        <v>5</v>
      </c>
      <c r="C25" s="26" t="s">
        <v>31</v>
      </c>
      <c r="D25" s="26"/>
      <c r="E25" s="26"/>
      <c r="F25" s="8" t="s">
        <v>8</v>
      </c>
      <c r="G25" s="10">
        <v>1000</v>
      </c>
      <c r="H25" s="10">
        <v>1000</v>
      </c>
    </row>
    <row r="26" spans="2:8" ht="16.5">
      <c r="B26" s="15">
        <v>6</v>
      </c>
      <c r="C26" s="26" t="s">
        <v>32</v>
      </c>
      <c r="D26" s="26"/>
      <c r="E26" s="26"/>
      <c r="F26" s="8" t="s">
        <v>8</v>
      </c>
      <c r="G26" s="10">
        <v>3000</v>
      </c>
      <c r="H26" s="10">
        <v>3000</v>
      </c>
    </row>
    <row r="27" spans="2:8" ht="16.5">
      <c r="B27" s="15">
        <v>7</v>
      </c>
      <c r="C27" s="26" t="s">
        <v>33</v>
      </c>
      <c r="D27" s="26"/>
      <c r="E27" s="26"/>
      <c r="F27" s="8" t="s">
        <v>30</v>
      </c>
      <c r="G27" s="10">
        <v>500</v>
      </c>
      <c r="H27" s="10">
        <v>1000</v>
      </c>
    </row>
    <row r="28" spans="2:8" ht="16.5">
      <c r="B28" s="15">
        <v>8</v>
      </c>
      <c r="C28" s="27" t="s">
        <v>34</v>
      </c>
      <c r="D28" s="27"/>
      <c r="E28" s="27"/>
      <c r="F28" s="8"/>
      <c r="G28" s="10"/>
      <c r="H28" s="10"/>
    </row>
    <row r="29" spans="2:8" ht="16.5">
      <c r="B29" s="9" t="s">
        <v>35</v>
      </c>
      <c r="C29" s="28" t="s">
        <v>36</v>
      </c>
      <c r="D29" s="29"/>
      <c r="E29" s="29"/>
      <c r="F29" s="18" t="s">
        <v>62</v>
      </c>
      <c r="G29" s="10">
        <v>700</v>
      </c>
      <c r="H29" s="10">
        <v>33600</v>
      </c>
    </row>
    <row r="30" spans="2:8" ht="16.5">
      <c r="B30" s="9" t="s">
        <v>37</v>
      </c>
      <c r="C30" s="28" t="s">
        <v>38</v>
      </c>
      <c r="D30" s="29"/>
      <c r="E30" s="29"/>
      <c r="F30" s="18" t="s">
        <v>62</v>
      </c>
      <c r="G30" s="10">
        <v>350</v>
      </c>
      <c r="H30" s="10">
        <v>16800</v>
      </c>
    </row>
    <row r="31" spans="2:8" ht="16.5">
      <c r="B31" s="16" t="s">
        <v>39</v>
      </c>
      <c r="C31" s="37" t="s">
        <v>40</v>
      </c>
      <c r="D31" s="38"/>
      <c r="E31" s="38"/>
      <c r="F31" s="12" t="s">
        <v>30</v>
      </c>
      <c r="G31" s="13">
        <v>6000</v>
      </c>
      <c r="H31" s="13">
        <v>12000</v>
      </c>
    </row>
    <row r="32" spans="2:8" ht="16.5">
      <c r="B32" s="17" t="s">
        <v>41</v>
      </c>
      <c r="C32" s="27" t="s">
        <v>42</v>
      </c>
      <c r="D32" s="27"/>
      <c r="E32" s="27"/>
      <c r="F32" s="8"/>
      <c r="G32" s="10"/>
      <c r="H32" s="10"/>
    </row>
    <row r="33" spans="2:14" ht="16.5">
      <c r="B33" s="9" t="s">
        <v>43</v>
      </c>
      <c r="C33" s="28" t="s">
        <v>44</v>
      </c>
      <c r="D33" s="29"/>
      <c r="E33" s="29"/>
      <c r="F33" s="18" t="s">
        <v>63</v>
      </c>
      <c r="G33" s="10" t="s">
        <v>45</v>
      </c>
      <c r="H33" s="10">
        <v>24000</v>
      </c>
    </row>
    <row r="34" spans="2:14" ht="16.5">
      <c r="B34" s="16" t="s">
        <v>46</v>
      </c>
      <c r="C34" s="37" t="s">
        <v>40</v>
      </c>
      <c r="D34" s="37"/>
      <c r="E34" s="37"/>
      <c r="F34" s="12" t="s">
        <v>30</v>
      </c>
      <c r="G34" s="13" t="s">
        <v>47</v>
      </c>
      <c r="H34" s="13">
        <v>2000</v>
      </c>
    </row>
    <row r="35" spans="2:14" ht="16.5">
      <c r="B35" s="17" t="s">
        <v>48</v>
      </c>
      <c r="C35" s="26" t="s">
        <v>49</v>
      </c>
      <c r="D35" s="26"/>
      <c r="E35" s="26"/>
      <c r="F35" s="8"/>
      <c r="G35" s="10"/>
      <c r="H35" s="10"/>
    </row>
    <row r="36" spans="2:14" ht="16.5">
      <c r="B36" s="9" t="s">
        <v>50</v>
      </c>
      <c r="C36" s="25" t="s">
        <v>51</v>
      </c>
      <c r="D36" s="25"/>
      <c r="E36" s="25"/>
      <c r="F36" s="18" t="s">
        <v>65</v>
      </c>
      <c r="G36" s="10" t="s">
        <v>52</v>
      </c>
      <c r="H36" s="10">
        <v>6000</v>
      </c>
    </row>
    <row r="37" spans="2:14" ht="16.5">
      <c r="B37" s="17" t="s">
        <v>53</v>
      </c>
      <c r="C37" s="26" t="s">
        <v>54</v>
      </c>
      <c r="D37" s="26"/>
      <c r="E37" s="26"/>
      <c r="F37" s="18" t="s">
        <v>64</v>
      </c>
      <c r="G37" s="10" t="s">
        <v>55</v>
      </c>
      <c r="H37" s="10">
        <v>6250</v>
      </c>
    </row>
    <row r="38" spans="2:14" ht="16.5">
      <c r="B38" s="17" t="s">
        <v>56</v>
      </c>
      <c r="C38" s="26" t="s">
        <v>57</v>
      </c>
      <c r="D38" s="26"/>
      <c r="E38" s="26"/>
      <c r="F38" s="39" t="s">
        <v>58</v>
      </c>
      <c r="G38" s="39"/>
      <c r="H38" s="10">
        <v>10000</v>
      </c>
    </row>
    <row r="39" spans="2:14" ht="16.5">
      <c r="B39" s="8"/>
      <c r="C39" s="40" t="s">
        <v>59</v>
      </c>
      <c r="D39" s="40"/>
      <c r="E39" s="40"/>
      <c r="F39" s="8"/>
      <c r="G39" s="8"/>
      <c r="H39" s="19">
        <f>SUM(H8:H38)</f>
        <v>161650</v>
      </c>
      <c r="J39" s="24"/>
      <c r="K39" s="24"/>
      <c r="L39" s="24"/>
      <c r="N39" s="24"/>
    </row>
    <row r="40" spans="2:14" ht="16.5">
      <c r="B40" s="8"/>
      <c r="C40" s="40" t="s">
        <v>66</v>
      </c>
      <c r="D40" s="40"/>
      <c r="E40" s="40"/>
      <c r="F40" s="8"/>
      <c r="G40" s="8"/>
      <c r="H40" s="19">
        <f>H39*20%</f>
        <v>32330</v>
      </c>
    </row>
    <row r="41" spans="2:14" ht="16.5">
      <c r="B41" s="8"/>
      <c r="C41" s="40" t="s">
        <v>60</v>
      </c>
      <c r="D41" s="40"/>
      <c r="E41" s="40"/>
      <c r="F41" s="20"/>
      <c r="G41" s="20"/>
      <c r="H41" s="19">
        <f>SUM(H39:H40)</f>
        <v>193980</v>
      </c>
    </row>
    <row r="42" spans="2:14" ht="15.75">
      <c r="B42" s="1"/>
      <c r="C42" s="21"/>
      <c r="D42" s="21"/>
      <c r="E42" s="21"/>
      <c r="F42" s="22"/>
      <c r="G42" s="22"/>
      <c r="H42" s="23"/>
    </row>
    <row r="43" spans="2:14">
      <c r="M43" s="24"/>
    </row>
  </sheetData>
  <mergeCells count="39">
    <mergeCell ref="C38:E38"/>
    <mergeCell ref="F38:G38"/>
    <mergeCell ref="C39:E39"/>
    <mergeCell ref="C40:E40"/>
    <mergeCell ref="C41:E41"/>
    <mergeCell ref="C36:E36"/>
    <mergeCell ref="C19:E19"/>
    <mergeCell ref="C20:E20"/>
    <mergeCell ref="C21:E21"/>
    <mergeCell ref="C22:E22"/>
    <mergeCell ref="C23:E23"/>
    <mergeCell ref="C24:E24"/>
    <mergeCell ref="C31:E31"/>
    <mergeCell ref="C32:E32"/>
    <mergeCell ref="C33:E33"/>
    <mergeCell ref="C34:E34"/>
    <mergeCell ref="C35:E35"/>
    <mergeCell ref="C13:E13"/>
    <mergeCell ref="C3:H3"/>
    <mergeCell ref="C4:H4"/>
    <mergeCell ref="C6:E6"/>
    <mergeCell ref="C7:E7"/>
    <mergeCell ref="C8:E8"/>
    <mergeCell ref="C14:E14"/>
    <mergeCell ref="C9:E9"/>
    <mergeCell ref="C10:E10"/>
    <mergeCell ref="C37:E37"/>
    <mergeCell ref="C27:E27"/>
    <mergeCell ref="C28:E28"/>
    <mergeCell ref="C29:E29"/>
    <mergeCell ref="C30:E30"/>
    <mergeCell ref="C25:E25"/>
    <mergeCell ref="C26:E26"/>
    <mergeCell ref="C15:E15"/>
    <mergeCell ref="C16:E16"/>
    <mergeCell ref="C17:E17"/>
    <mergeCell ref="C18:E18"/>
    <mergeCell ref="C11:E11"/>
    <mergeCell ref="C12:E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2019-03-05T18:27:07Z</dcterms:modified>
</cp:coreProperties>
</file>