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9" i="1" l="1"/>
  <c r="F13" i="1" l="1"/>
  <c r="F14" i="1"/>
  <c r="F15" i="1"/>
  <c r="F10" i="1"/>
  <c r="F11" i="1"/>
  <c r="F12" i="1"/>
  <c r="F7" i="1" l="1"/>
  <c r="F16" i="1" l="1"/>
  <c r="F6" i="1"/>
  <c r="F5" i="1"/>
  <c r="F21" i="1" s="1"/>
</calcChain>
</file>

<file path=xl/sharedStrings.xml><?xml version="1.0" encoding="utf-8"?>
<sst xmlns="http://schemas.openxmlformats.org/spreadsheetml/2006/main" count="37" uniqueCount="37">
  <si>
    <t>№</t>
  </si>
  <si>
    <t>ALTO PROFESSIONAL TS215W</t>
  </si>
  <si>
    <t>SoundKing SKSB400B</t>
  </si>
  <si>
    <t>Alto Professional ZMX122FX</t>
  </si>
  <si>
    <t>AKG WMS40 MINI 2 VOCAL SET</t>
  </si>
  <si>
    <t>SOUNDKING SKGB104</t>
  </si>
  <si>
    <t>ROCKCABLE RCL10000 M</t>
  </si>
  <si>
    <t>ROCKCABLE RCL10002 M</t>
  </si>
  <si>
    <t>JACK - XLR ROCKCABLE RCL30381 D6 M</t>
  </si>
  <si>
    <t>SOUNDKING SKBB317</t>
  </si>
  <si>
    <t>СВЕТОВОЙ ЭФФЕКТ CHAUVET KINTA FX</t>
  </si>
  <si>
    <t>Ноутбук Lenovo IdeaPad 320-15IKB (80XL03GMRA)</t>
  </si>
  <si>
    <t>Экран 15.6" (1920x1080) Full HD, матовый / Intel Pentium 4415U (2.3 ГГц) / RAM 8 ГБ / HDD 1 ТБ / nVidia GeForce GT 940MX, 2 ГБ / без ОД / LAN / Wi-Fi / Bluetooth / веб-камера / DOS / 2.2 кг / </t>
  </si>
  <si>
    <t xml:space="preserve">Принтер Epson L364 (C11CE55402) + USB cable
</t>
  </si>
  <si>
    <t>Подовжувач на котушці PowerPlant 30 м 4 розетки</t>
  </si>
  <si>
    <t>ВСЬОГО</t>
  </si>
  <si>
    <t>Непередбачувані витрати</t>
  </si>
  <si>
    <t>Назва</t>
  </si>
  <si>
    <t>Опис</t>
  </si>
  <si>
    <t>Кіл-сть</t>
  </si>
  <si>
    <t>Ціна, грн</t>
  </si>
  <si>
    <t>Вартість, грн.</t>
  </si>
  <si>
    <t xml:space="preserve">Опис: Акустична система активна_x000D_
15 " НЧ + 1 " ВЧ (неодимовий магніт), (Bi-Amp), 350 Вт НЧ + 200 Вт ВЧ_x000D_
Потужність: 550/1100 Вт (пост / пік)_x000D_
Частотний діапазон: 50 Гц - 20 кГц (± 3 дБ), 43 Гц - 22 кГц (-10 дБ)_x000D_
Максимальний рівень звукового тиску (SPL): 129 дБ пік, 126 дБ пост_x000D_
Роз'єми: 2 x Mic / Line XLR - 1/4 " combo, 1 x MixOut XLR_x000D_
Розміри: 396 x 357 x 652 мм_x000D_
Додатково: Bluetooth, 4 ручки для транспортування, точки (М 10) під підвісні кріплення, стакан 35 мм_x000D_
Вага: 14.9 кг_x000D_
Гарантія: 12 місяців </t>
  </si>
  <si>
    <t>SoundKing SKSB400B - стійка для акустичної системи. Вантажопідйомність: 30 кг;
Регульована висота: 1020 - 1600 мм;
Матеріал: сталь;
Пластикові затиски, гумові ніжки;
Діаметр посадкового місця: Ф = 35 мм;
Вага: 3 кг;
Колір чорний."</t>
  </si>
  <si>
    <t xml:space="preserve">Мікшерний пульт_x000D_
4 мік / інструмент. + 2 стереопари_x000D_
Фантом_x000D_
3-смугові еквалайзери_x000D_
2 AUX_x000D_
24 біт DSP ефекти Alesis (16 х 16 програм)_x000D_
Вихід для навушників </t>
  </si>
  <si>
    <t>Роз'єм XLR-Male, металева кришка</t>
  </si>
  <si>
    <t>Роз'єм 1/4 "Jack mono, металева кришка</t>
  </si>
  <si>
    <t>Акустичний кабель_x000D_
2 х AWG 15 (D = 1.5 мм)_x000D_
Зовнішній діаметр: 7 мм_x000D_
Колір чорний</t>
  </si>
  <si>
    <t>2 моно 1/4 "джека-" тато "- стерео 1/8" джек (миниджек) - "тато"</t>
  </si>
  <si>
    <t>Світлодіодний світловий ефект поєднує лазери, стробоскоп і дербі</t>
  </si>
  <si>
    <t>Інструментальний кабель Jack - XLR RockCable RCL30381 D6 M</t>
  </si>
  <si>
    <t>Радіосистеми З ДВОМА ручний мікрофон AKG WMS40 MINI 2 VOCAL SET</t>
  </si>
  <si>
    <t>Logan PRT1</t>
  </si>
  <si>
    <t xml:space="preserve">Экран мобильный напольный 86" (4:3) 172 х 130
</t>
  </si>
  <si>
    <t>Epson EB-W05 (V11H840040)</t>
  </si>
  <si>
    <t xml:space="preserve">мультимедийный проектор 3300 ANSI люмен / 1280 x 800 / 2.5 кг
</t>
  </si>
  <si>
    <t>Бюджет проекту "Щасливе дитинство"
 «Придбання музичного та мультімедійного обладнання для Центру соціально-психологічної реабілітації дітей №1 м.Києва»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</si>
</sst>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₴_-;\-* #,##0\ _₴_-;_-* &quot;-&quot;??\ _₴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0"/>
      <color rgb="FF221F1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2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3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2" borderId="1" xfId="3" applyFont="1" applyFill="1" applyBorder="1" applyAlignment="1" applyProtection="1">
      <alignment wrapText="1"/>
    </xf>
    <xf numFmtId="4" fontId="6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3" applyFont="1" applyBorder="1" applyAlignment="1" applyProtection="1"/>
    <xf numFmtId="0" fontId="6" fillId="0" borderId="1" xfId="3" applyFont="1" applyBorder="1" applyAlignment="1" applyProtection="1">
      <alignment wrapText="1"/>
    </xf>
    <xf numFmtId="9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6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vertical="center"/>
    </xf>
  </cellXfs>
  <cellStyles count="4">
    <cellStyle name="Гиперссылка" xfId="3" builtinId="8"/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226221</xdr:colOff>
      <xdr:row>4</xdr:row>
      <xdr:rowOff>357188</xdr:rowOff>
    </xdr:from>
    <xdr:to>
      <xdr:col>6</xdr:col>
      <xdr:colOff>1035477</xdr:colOff>
      <xdr:row>4</xdr:row>
      <xdr:rowOff>1464470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2" y="2226469"/>
          <a:ext cx="809256" cy="1107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238127</xdr:colOff>
      <xdr:row>5</xdr:row>
      <xdr:rowOff>107157</xdr:rowOff>
    </xdr:from>
    <xdr:to>
      <xdr:col>6</xdr:col>
      <xdr:colOff>922545</xdr:colOff>
      <xdr:row>5</xdr:row>
      <xdr:rowOff>1357313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6908" y="3845720"/>
          <a:ext cx="684418" cy="1250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142876</xdr:colOff>
      <xdr:row>6</xdr:row>
      <xdr:rowOff>285749</xdr:rowOff>
    </xdr:from>
    <xdr:to>
      <xdr:col>6</xdr:col>
      <xdr:colOff>1078780</xdr:colOff>
      <xdr:row>6</xdr:row>
      <xdr:rowOff>976312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657" y="5524499"/>
          <a:ext cx="935904" cy="690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192728</xdr:colOff>
      <xdr:row>15</xdr:row>
      <xdr:rowOff>154782</xdr:rowOff>
    </xdr:from>
    <xdr:to>
      <xdr:col>6</xdr:col>
      <xdr:colOff>1000126</xdr:colOff>
      <xdr:row>15</xdr:row>
      <xdr:rowOff>728844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1509" y="6679407"/>
          <a:ext cx="807398" cy="57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404813</xdr:colOff>
      <xdr:row>11</xdr:row>
      <xdr:rowOff>190500</xdr:rowOff>
    </xdr:from>
    <xdr:to>
      <xdr:col>6</xdr:col>
      <xdr:colOff>690428</xdr:colOff>
      <xdr:row>11</xdr:row>
      <xdr:rowOff>738187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3594" y="6715125"/>
          <a:ext cx="285615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238127</xdr:colOff>
      <xdr:row>9</xdr:row>
      <xdr:rowOff>250033</xdr:rowOff>
    </xdr:from>
    <xdr:to>
      <xdr:col>6</xdr:col>
      <xdr:colOff>998321</xdr:colOff>
      <xdr:row>9</xdr:row>
      <xdr:rowOff>1023937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6908" y="6774658"/>
          <a:ext cx="760194" cy="773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202406</xdr:colOff>
      <xdr:row>10</xdr:row>
      <xdr:rowOff>381000</xdr:rowOff>
    </xdr:from>
    <xdr:to>
      <xdr:col>6</xdr:col>
      <xdr:colOff>1094403</xdr:colOff>
      <xdr:row>10</xdr:row>
      <xdr:rowOff>1083469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1187" y="8191500"/>
          <a:ext cx="891997" cy="702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226220</xdr:colOff>
      <xdr:row>14</xdr:row>
      <xdr:rowOff>214315</xdr:rowOff>
    </xdr:from>
    <xdr:to>
      <xdr:col>6</xdr:col>
      <xdr:colOff>1053066</xdr:colOff>
      <xdr:row>14</xdr:row>
      <xdr:rowOff>619125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1" y="10191753"/>
          <a:ext cx="826846" cy="40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154783</xdr:colOff>
      <xdr:row>12</xdr:row>
      <xdr:rowOff>250031</xdr:rowOff>
    </xdr:from>
    <xdr:to>
      <xdr:col>6</xdr:col>
      <xdr:colOff>1044689</xdr:colOff>
      <xdr:row>12</xdr:row>
      <xdr:rowOff>702468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3564" y="10227469"/>
          <a:ext cx="889906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261938</xdr:colOff>
      <xdr:row>13</xdr:row>
      <xdr:rowOff>119063</xdr:rowOff>
    </xdr:from>
    <xdr:to>
      <xdr:col>6</xdr:col>
      <xdr:colOff>1036990</xdr:colOff>
      <xdr:row>13</xdr:row>
      <xdr:rowOff>833437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0719" y="10977563"/>
          <a:ext cx="775052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zetka.com.ua/ua/powerplant_ppra10m300s4/p222361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16" zoomScale="80" zoomScaleNormal="80" workbookViewId="0">
      <selection activeCell="A3" sqref="A3:F3"/>
    </sheetView>
  </sheetViews>
  <sheetFormatPr defaultRowHeight="15" x14ac:dyDescent="0.25"/>
  <cols>
    <col min="1" max="1" width="7" style="1" customWidth="1"/>
    <col min="2" max="2" width="31.5703125" style="1" customWidth="1"/>
    <col min="3" max="3" width="59.5703125" style="1" customWidth="1"/>
    <col min="4" max="4" width="10.7109375" style="1" customWidth="1"/>
    <col min="5" max="5" width="14.42578125" style="1" customWidth="1"/>
    <col min="6" max="6" width="16" style="1" customWidth="1"/>
    <col min="7" max="7" width="18" style="1" customWidth="1"/>
    <col min="8" max="16384" width="9.140625" style="1"/>
  </cols>
  <sheetData>
    <row r="1" spans="1:7" ht="47.25" customHeight="1" x14ac:dyDescent="0.3">
      <c r="C1" s="6"/>
    </row>
    <row r="2" spans="1:7" ht="18.75" customHeight="1" x14ac:dyDescent="0.25">
      <c r="B2" s="2"/>
    </row>
    <row r="3" spans="1:7" ht="47.25" customHeight="1" x14ac:dyDescent="0.4">
      <c r="A3" s="29" t="s">
        <v>36</v>
      </c>
      <c r="B3" s="30"/>
      <c r="C3" s="30"/>
      <c r="D3" s="30"/>
      <c r="E3" s="30"/>
      <c r="F3" s="31"/>
    </row>
    <row r="4" spans="1:7" x14ac:dyDescent="0.25">
      <c r="A4" s="3" t="s">
        <v>0</v>
      </c>
      <c r="B4" s="3" t="s">
        <v>17</v>
      </c>
      <c r="C4" s="3" t="s">
        <v>18</v>
      </c>
      <c r="D4" s="3" t="s">
        <v>19</v>
      </c>
      <c r="E4" s="4" t="s">
        <v>20</v>
      </c>
      <c r="F4" s="4" t="s">
        <v>21</v>
      </c>
    </row>
    <row r="5" spans="1:7" s="5" customFormat="1" ht="147" customHeight="1" x14ac:dyDescent="0.25">
      <c r="A5" s="7">
        <v>1</v>
      </c>
      <c r="B5" s="7" t="s">
        <v>1</v>
      </c>
      <c r="C5" s="28" t="s">
        <v>22</v>
      </c>
      <c r="D5" s="7">
        <v>2</v>
      </c>
      <c r="E5" s="9">
        <v>12993</v>
      </c>
      <c r="F5" s="10">
        <f>E5*D5</f>
        <v>25986</v>
      </c>
      <c r="G5" s="1"/>
    </row>
    <row r="6" spans="1:7" s="5" customFormat="1" ht="138" customHeight="1" x14ac:dyDescent="0.25">
      <c r="A6" s="7">
        <v>2</v>
      </c>
      <c r="B6" s="7" t="s">
        <v>2</v>
      </c>
      <c r="C6" s="8" t="s">
        <v>23</v>
      </c>
      <c r="D6" s="7">
        <v>2</v>
      </c>
      <c r="E6" s="11">
        <v>545</v>
      </c>
      <c r="F6" s="10">
        <f>E6*D6</f>
        <v>1090</v>
      </c>
      <c r="G6"/>
    </row>
    <row r="7" spans="1:7" s="5" customFormat="1" ht="129.75" customHeight="1" x14ac:dyDescent="0.25">
      <c r="A7" s="7">
        <v>3</v>
      </c>
      <c r="B7" s="7" t="s">
        <v>3</v>
      </c>
      <c r="C7" s="8" t="s">
        <v>24</v>
      </c>
      <c r="D7" s="7">
        <v>1</v>
      </c>
      <c r="E7" s="11">
        <v>4989</v>
      </c>
      <c r="F7" s="10">
        <f t="shared" ref="F7:F15" si="0">E7*D7</f>
        <v>4989</v>
      </c>
      <c r="G7"/>
    </row>
    <row r="8" spans="1:7" s="5" customFormat="1" ht="129.75" customHeight="1" x14ac:dyDescent="0.25">
      <c r="A8" s="7"/>
      <c r="B8" s="35" t="s">
        <v>34</v>
      </c>
      <c r="C8" s="8" t="s">
        <v>35</v>
      </c>
      <c r="D8" s="7">
        <v>1</v>
      </c>
      <c r="E8" s="11">
        <v>14679</v>
      </c>
      <c r="F8" s="11">
        <v>14679</v>
      </c>
      <c r="G8"/>
    </row>
    <row r="9" spans="1:7" s="5" customFormat="1" ht="129.75" customHeight="1" x14ac:dyDescent="0.25">
      <c r="A9" s="7"/>
      <c r="B9" s="7" t="s">
        <v>32</v>
      </c>
      <c r="C9" s="8" t="s">
        <v>33</v>
      </c>
      <c r="D9" s="7">
        <v>1</v>
      </c>
      <c r="E9" s="11">
        <v>1999</v>
      </c>
      <c r="F9" s="10">
        <v>1999</v>
      </c>
      <c r="G9"/>
    </row>
    <row r="10" spans="1:7" s="5" customFormat="1" ht="101.25" customHeight="1" x14ac:dyDescent="0.25">
      <c r="A10" s="7">
        <v>4</v>
      </c>
      <c r="B10" s="22" t="s">
        <v>6</v>
      </c>
      <c r="C10" s="8" t="s">
        <v>25</v>
      </c>
      <c r="D10" s="7">
        <v>4</v>
      </c>
      <c r="E10" s="11">
        <v>29</v>
      </c>
      <c r="F10" s="10">
        <f t="shared" si="0"/>
        <v>116</v>
      </c>
      <c r="G10"/>
    </row>
    <row r="11" spans="1:7" s="5" customFormat="1" ht="101.25" customHeight="1" x14ac:dyDescent="0.25">
      <c r="A11" s="7">
        <v>5</v>
      </c>
      <c r="B11" s="22" t="s">
        <v>7</v>
      </c>
      <c r="C11" s="8" t="s">
        <v>26</v>
      </c>
      <c r="D11" s="7">
        <v>4</v>
      </c>
      <c r="E11" s="11">
        <v>31</v>
      </c>
      <c r="F11" s="10">
        <f t="shared" si="0"/>
        <v>124</v>
      </c>
      <c r="G11"/>
    </row>
    <row r="12" spans="1:7" s="5" customFormat="1" ht="69" customHeight="1" x14ac:dyDescent="0.25">
      <c r="A12" s="7">
        <v>6</v>
      </c>
      <c r="B12" s="22" t="s">
        <v>5</v>
      </c>
      <c r="C12" s="8" t="s">
        <v>27</v>
      </c>
      <c r="D12" s="7">
        <v>62</v>
      </c>
      <c r="E12" s="11">
        <v>41</v>
      </c>
      <c r="F12" s="10">
        <f t="shared" si="0"/>
        <v>2542</v>
      </c>
      <c r="G12"/>
    </row>
    <row r="13" spans="1:7" s="5" customFormat="1" ht="69" customHeight="1" x14ac:dyDescent="0.25">
      <c r="A13" s="7">
        <v>7</v>
      </c>
      <c r="B13" s="22" t="s">
        <v>9</v>
      </c>
      <c r="C13" s="12" t="s">
        <v>28</v>
      </c>
      <c r="D13" s="7">
        <v>1</v>
      </c>
      <c r="E13" s="11">
        <v>136</v>
      </c>
      <c r="F13" s="10">
        <f t="shared" si="0"/>
        <v>136</v>
      </c>
      <c r="G13"/>
    </row>
    <row r="14" spans="1:7" s="5" customFormat="1" ht="69" customHeight="1" x14ac:dyDescent="0.25">
      <c r="A14" s="7">
        <v>8</v>
      </c>
      <c r="B14" s="8" t="s">
        <v>10</v>
      </c>
      <c r="C14" s="12" t="s">
        <v>29</v>
      </c>
      <c r="D14" s="7">
        <v>2</v>
      </c>
      <c r="E14" s="11">
        <v>5787</v>
      </c>
      <c r="F14" s="10">
        <f t="shared" si="0"/>
        <v>11574</v>
      </c>
      <c r="G14"/>
    </row>
    <row r="15" spans="1:7" s="5" customFormat="1" ht="69" customHeight="1" x14ac:dyDescent="0.25">
      <c r="A15" s="7">
        <v>9</v>
      </c>
      <c r="B15" s="22" t="s">
        <v>8</v>
      </c>
      <c r="C15" s="8" t="s">
        <v>30</v>
      </c>
      <c r="D15" s="7">
        <v>2</v>
      </c>
      <c r="E15" s="11">
        <v>86</v>
      </c>
      <c r="F15" s="10">
        <f t="shared" si="0"/>
        <v>172</v>
      </c>
      <c r="G15"/>
    </row>
    <row r="16" spans="1:7" ht="63" customHeight="1" x14ac:dyDescent="0.25">
      <c r="A16" s="7">
        <v>10</v>
      </c>
      <c r="B16" s="7" t="s">
        <v>4</v>
      </c>
      <c r="C16" s="8" t="s">
        <v>31</v>
      </c>
      <c r="D16" s="7">
        <v>1</v>
      </c>
      <c r="E16" s="11">
        <v>6518</v>
      </c>
      <c r="F16" s="10">
        <f t="shared" ref="F16" si="1">E16*D16</f>
        <v>6518</v>
      </c>
    </row>
    <row r="17" spans="1:6" ht="63" x14ac:dyDescent="0.25">
      <c r="A17" s="13">
        <v>11</v>
      </c>
      <c r="B17" s="14" t="s">
        <v>11</v>
      </c>
      <c r="C17" s="14" t="s">
        <v>12</v>
      </c>
      <c r="D17" s="13">
        <v>1</v>
      </c>
      <c r="E17" s="15">
        <v>12000</v>
      </c>
      <c r="F17" s="16">
        <v>12000</v>
      </c>
    </row>
    <row r="18" spans="1:6" ht="47.25" x14ac:dyDescent="0.25">
      <c r="A18" s="17">
        <v>12</v>
      </c>
      <c r="B18" s="18" t="s">
        <v>13</v>
      </c>
      <c r="C18" s="23"/>
      <c r="D18" s="13">
        <v>1</v>
      </c>
      <c r="E18" s="16">
        <v>5000</v>
      </c>
      <c r="F18" s="16">
        <v>5000</v>
      </c>
    </row>
    <row r="19" spans="1:6" ht="31.5" x14ac:dyDescent="0.25">
      <c r="A19" s="17">
        <v>13</v>
      </c>
      <c r="B19" s="24" t="s">
        <v>14</v>
      </c>
      <c r="C19" s="17"/>
      <c r="D19" s="13">
        <v>2</v>
      </c>
      <c r="E19" s="19">
        <v>1100</v>
      </c>
      <c r="F19" s="20">
        <f>E19*D19</f>
        <v>2200</v>
      </c>
    </row>
    <row r="20" spans="1:6" ht="30.75" customHeight="1" x14ac:dyDescent="0.25">
      <c r="A20" s="17">
        <v>14</v>
      </c>
      <c r="B20" s="17" t="s">
        <v>16</v>
      </c>
      <c r="C20" s="17"/>
      <c r="D20" s="25">
        <v>0.2</v>
      </c>
      <c r="E20" s="21">
        <v>14490</v>
      </c>
      <c r="F20" s="26">
        <v>14490</v>
      </c>
    </row>
    <row r="21" spans="1:6" ht="27.75" customHeight="1" x14ac:dyDescent="0.3">
      <c r="A21" s="17"/>
      <c r="B21" s="32" t="s">
        <v>15</v>
      </c>
      <c r="C21" s="33"/>
      <c r="D21" s="33"/>
      <c r="E21" s="34"/>
      <c r="F21" s="27">
        <f>SUM(F5:F20)</f>
        <v>103615</v>
      </c>
    </row>
  </sheetData>
  <mergeCells count="2">
    <mergeCell ref="A3:F3"/>
    <mergeCell ref="B21:E21"/>
  </mergeCells>
  <hyperlinks>
    <hyperlink ref="B19" r:id="rId1" display="https://rozetka.com.ua/ua/powerplant_ppra10m300s4/p22236180/"/>
  </hyperlinks>
  <pageMargins left="0.25" right="0.25" top="0.75" bottom="0.75" header="0.3" footer="0.3"/>
  <pageSetup paperSize="9" scale="6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2019-03-06T18:14:20Z</dcterms:modified>
</cp:coreProperties>
</file>