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ehmell\Desktop\"/>
    </mc:Choice>
  </mc:AlternateContent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9" i="1"/>
  <c r="C9" i="1"/>
  <c r="D37" i="1" l="1"/>
</calcChain>
</file>

<file path=xl/sharedStrings.xml><?xml version="1.0" encoding="utf-8"?>
<sst xmlns="http://schemas.openxmlformats.org/spreadsheetml/2006/main" count="64" uniqueCount="63">
  <si>
    <t>Найменування</t>
  </si>
  <si>
    <t>кількість</t>
  </si>
  <si>
    <t>вартість за од.</t>
  </si>
  <si>
    <t>Всього</t>
  </si>
  <si>
    <t>Харчування</t>
  </si>
  <si>
    <t>кава-брейки</t>
  </si>
  <si>
    <t>Поліграфія</t>
  </si>
  <si>
    <t>фотовол</t>
  </si>
  <si>
    <t>бейджі</t>
  </si>
  <si>
    <t>блокноти на скобу</t>
  </si>
  <si>
    <t>футболки</t>
  </si>
  <si>
    <t>ручки</t>
  </si>
  <si>
    <t>наклейки шильды</t>
  </si>
  <si>
    <t>шнурки для бейджів</t>
  </si>
  <si>
    <t>пакети крафт.</t>
  </si>
  <si>
    <t>дипломи</t>
  </si>
  <si>
    <t>антирама (для дипломів)</t>
  </si>
  <si>
    <t>сувенір</t>
  </si>
  <si>
    <t>програмки</t>
  </si>
  <si>
    <t>доставка</t>
  </si>
  <si>
    <t>постери А3</t>
  </si>
  <si>
    <t>сертифікат пвх А1</t>
  </si>
  <si>
    <t>сертифікат пвх А3</t>
  </si>
  <si>
    <t>Короткий опис</t>
  </si>
  <si>
    <t>Категорія</t>
  </si>
  <si>
    <t>Освіта</t>
  </si>
  <si>
    <t>Мета</t>
  </si>
  <si>
    <t>Проблематика</t>
  </si>
  <si>
    <t>Які завдання вирішує</t>
  </si>
  <si>
    <t>Локація</t>
  </si>
  <si>
    <t>Форма власності приміщення</t>
  </si>
  <si>
    <t>Розпорядник бюджетних коштів</t>
  </si>
  <si>
    <t>Цільова аудиторія</t>
  </si>
  <si>
    <t>Візуалізація чи ескіз</t>
  </si>
  <si>
    <t>Гарантійний лист від установи</t>
  </si>
  <si>
    <t>Сумма проекту</t>
  </si>
  <si>
    <t>Результат реалізації (основні показники)</t>
  </si>
  <si>
    <t>Яка соціальна ефективність проекту</t>
  </si>
  <si>
    <t>Масштабний науково-освітній хакатон у галузях: робототехніки, програмування, інженерії, електроніки та конструювання.Учасники поринуть в атмосферу інженерного творчості і набудуть практичних навичок створення готового прототипу. Кожен зможе вибрати собі заняття до душі і в останній день Хакатона презентувати свій проект великої аудиторії.</t>
  </si>
  <si>
    <t>Популяризувати, новітні технології у різних інженерних і ІТ галузях, а також надати практичний досвід у цих галузях.</t>
  </si>
  <si>
    <t>Відсутність глобальних заходів, які охоплюють галузі, які в реальному світі часто переплітаються між собою</t>
  </si>
  <si>
    <t>Деталі для конструювання роботів</t>
  </si>
  <si>
    <t>Деталі для манупулятора</t>
  </si>
  <si>
    <t>Інструменти</t>
  </si>
  <si>
    <t>Допоміжні матеріали для конструювання</t>
  </si>
  <si>
    <t>Їжа(обід, вечеря)</t>
  </si>
  <si>
    <t>Arduino+комплектуючі</t>
  </si>
  <si>
    <t>LEGO WEDO 2.0 CORE SET 45300</t>
  </si>
  <si>
    <t>LEGO MINDSTORMS® Базовый набор Education EV3 </t>
  </si>
  <si>
    <t>Резерв 20%</t>
  </si>
  <si>
    <t>АБО</t>
  </si>
  <si>
    <t>Студенти, молодь, школярі старших класів, жителі Києва зацікавленні в цьому</t>
  </si>
  <si>
    <t>~200000</t>
  </si>
  <si>
    <t>ATR набір для збору коптера</t>
  </si>
  <si>
    <t>Витратні матеріали</t>
  </si>
  <si>
    <t>Маловартісні матеріали</t>
  </si>
  <si>
    <t>Дає практичні навички і теоретичні навички командам для взаємодії людей з різними уміннями та напрямами діяльності</t>
  </si>
  <si>
    <t>Деталі на робота</t>
  </si>
  <si>
    <t xml:space="preserve">Контролер </t>
  </si>
  <si>
    <t>Мотор редуктор</t>
  </si>
  <si>
    <t>Блютуз модуль</t>
  </si>
  <si>
    <t>Акамулятори</t>
  </si>
  <si>
    <t>Деталі для корпусу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</si>
</sst>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38" sqref="D38"/>
    </sheetView>
  </sheetViews>
  <sheetFormatPr defaultRowHeight="15" x14ac:dyDescent="0.25"/>
  <cols>
    <col min="1" max="1" width="27.5703125" customWidth="1"/>
    <col min="2" max="2" width="14.28515625" customWidth="1"/>
    <col min="3" max="3" width="12" customWidth="1"/>
    <col min="4" max="4" width="15.28515625" customWidth="1"/>
    <col min="5" max="5" width="25.28515625" customWidth="1"/>
    <col min="6" max="6" width="20.28515625" customWidth="1"/>
  </cols>
  <sheetData>
    <row r="1" spans="1:7" ht="30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7" x14ac:dyDescent="0.25">
      <c r="A2" s="18" t="s">
        <v>54</v>
      </c>
      <c r="B2" s="18"/>
      <c r="C2" s="18"/>
      <c r="D2" s="18"/>
    </row>
    <row r="3" spans="1:7" ht="16.5" customHeight="1" x14ac:dyDescent="0.25">
      <c r="A3" s="18" t="s">
        <v>57</v>
      </c>
      <c r="B3" s="18"/>
      <c r="C3" s="18"/>
      <c r="D3" s="18"/>
    </row>
    <row r="4" spans="1:7" ht="45" customHeight="1" x14ac:dyDescent="0.25">
      <c r="A4" s="1" t="s">
        <v>59</v>
      </c>
      <c r="B4" s="1">
        <v>2</v>
      </c>
      <c r="C4" s="1">
        <v>750</v>
      </c>
      <c r="D4" s="1">
        <v>1500</v>
      </c>
    </row>
    <row r="5" spans="1:7" x14ac:dyDescent="0.25">
      <c r="A5" s="1" t="s">
        <v>58</v>
      </c>
      <c r="B5" s="1">
        <v>1</v>
      </c>
      <c r="C5" s="1">
        <v>1500</v>
      </c>
      <c r="D5" s="1">
        <v>1500</v>
      </c>
    </row>
    <row r="6" spans="1:7" x14ac:dyDescent="0.25">
      <c r="A6" s="1" t="s">
        <v>60</v>
      </c>
      <c r="B6" s="1">
        <v>1</v>
      </c>
      <c r="C6" s="1">
        <v>150</v>
      </c>
      <c r="D6" s="1">
        <v>150</v>
      </c>
    </row>
    <row r="7" spans="1:7" x14ac:dyDescent="0.25">
      <c r="A7" s="1" t="s">
        <v>61</v>
      </c>
      <c r="B7" s="1">
        <v>2</v>
      </c>
      <c r="C7" s="1">
        <v>600</v>
      </c>
      <c r="D7" s="1">
        <v>1200</v>
      </c>
    </row>
    <row r="8" spans="1:7" x14ac:dyDescent="0.25">
      <c r="A8" s="1" t="s">
        <v>62</v>
      </c>
      <c r="B8" s="1">
        <v>1</v>
      </c>
      <c r="C8" s="1">
        <v>2000</v>
      </c>
      <c r="D8" s="1">
        <v>2000</v>
      </c>
    </row>
    <row r="9" spans="1:7" ht="30" x14ac:dyDescent="0.25">
      <c r="A9" s="11" t="s">
        <v>41</v>
      </c>
      <c r="B9" s="12">
        <v>4</v>
      </c>
      <c r="C9" s="1">
        <f>SUM(D4:D8)</f>
        <v>6350</v>
      </c>
      <c r="D9" s="1">
        <f>B9*C9</f>
        <v>25400</v>
      </c>
    </row>
    <row r="10" spans="1:7" ht="28.5" x14ac:dyDescent="0.25">
      <c r="A10" s="13" t="s">
        <v>47</v>
      </c>
      <c r="B10" s="1">
        <v>2</v>
      </c>
      <c r="C10" s="1">
        <v>8000</v>
      </c>
      <c r="D10" s="1">
        <v>16000</v>
      </c>
      <c r="E10" s="17" t="s">
        <v>50</v>
      </c>
      <c r="F10" s="15" t="s">
        <v>48</v>
      </c>
      <c r="G10" s="16">
        <v>20000</v>
      </c>
    </row>
    <row r="11" spans="1:7" x14ac:dyDescent="0.25">
      <c r="A11" s="1" t="s">
        <v>46</v>
      </c>
      <c r="B11" s="1">
        <v>10</v>
      </c>
      <c r="C11" s="1">
        <v>2000</v>
      </c>
      <c r="D11" s="1">
        <v>20000</v>
      </c>
      <c r="E11" s="17"/>
      <c r="F11" s="15"/>
      <c r="G11" s="16"/>
    </row>
    <row r="12" spans="1:7" x14ac:dyDescent="0.25">
      <c r="A12" s="1" t="s">
        <v>53</v>
      </c>
      <c r="B12" s="1">
        <v>3</v>
      </c>
      <c r="C12" s="1">
        <v>5000</v>
      </c>
      <c r="D12" s="1">
        <v>15000</v>
      </c>
    </row>
    <row r="13" spans="1:7" x14ac:dyDescent="0.25">
      <c r="A13" s="1" t="s">
        <v>42</v>
      </c>
      <c r="B13" s="1">
        <v>1</v>
      </c>
      <c r="C13" s="1">
        <v>30000</v>
      </c>
      <c r="D13" s="1">
        <v>30000</v>
      </c>
    </row>
    <row r="14" spans="1:7" x14ac:dyDescent="0.25">
      <c r="A14" s="22" t="s">
        <v>55</v>
      </c>
      <c r="B14" s="22"/>
      <c r="C14" s="22"/>
      <c r="D14" s="22"/>
    </row>
    <row r="15" spans="1:7" x14ac:dyDescent="0.25">
      <c r="A15" s="1" t="s">
        <v>43</v>
      </c>
      <c r="B15" s="1">
        <v>1</v>
      </c>
      <c r="C15" s="1">
        <v>6000</v>
      </c>
      <c r="D15" s="1">
        <v>6000</v>
      </c>
    </row>
    <row r="16" spans="1:7" ht="30" x14ac:dyDescent="0.25">
      <c r="A16" s="11" t="s">
        <v>44</v>
      </c>
      <c r="B16" s="1">
        <v>1</v>
      </c>
      <c r="C16" s="1">
        <v>3000</v>
      </c>
      <c r="D16" s="1">
        <v>3000</v>
      </c>
    </row>
    <row r="17" spans="1:4" x14ac:dyDescent="0.25">
      <c r="A17" s="23" t="s">
        <v>4</v>
      </c>
      <c r="B17" s="24"/>
      <c r="C17" s="24"/>
      <c r="D17" s="25"/>
    </row>
    <row r="18" spans="1:4" x14ac:dyDescent="0.25">
      <c r="A18" s="2" t="s">
        <v>45</v>
      </c>
      <c r="B18" s="4">
        <v>150</v>
      </c>
      <c r="C18" s="4">
        <v>100</v>
      </c>
      <c r="D18" s="4">
        <v>15000</v>
      </c>
    </row>
    <row r="19" spans="1:4" x14ac:dyDescent="0.25">
      <c r="A19" s="2" t="s">
        <v>5</v>
      </c>
      <c r="B19" s="3"/>
      <c r="C19" s="3"/>
      <c r="D19" s="4">
        <v>7000</v>
      </c>
    </row>
    <row r="20" spans="1:4" x14ac:dyDescent="0.25">
      <c r="A20" s="23" t="s">
        <v>6</v>
      </c>
      <c r="B20" s="24"/>
      <c r="C20" s="24"/>
      <c r="D20" s="25"/>
    </row>
    <row r="21" spans="1:4" x14ac:dyDescent="0.25">
      <c r="A21" s="2" t="s">
        <v>7</v>
      </c>
      <c r="B21" s="4">
        <v>1</v>
      </c>
      <c r="C21" s="4">
        <v>1000</v>
      </c>
      <c r="D21" s="4">
        <v>1000</v>
      </c>
    </row>
    <row r="22" spans="1:4" x14ac:dyDescent="0.25">
      <c r="A22" s="2" t="s">
        <v>8</v>
      </c>
      <c r="B22" s="4">
        <v>120</v>
      </c>
      <c r="C22" s="3"/>
      <c r="D22" s="4">
        <v>800</v>
      </c>
    </row>
    <row r="23" spans="1:4" x14ac:dyDescent="0.25">
      <c r="A23" s="2" t="s">
        <v>9</v>
      </c>
      <c r="B23" s="4">
        <v>100</v>
      </c>
      <c r="C23" s="4">
        <v>28</v>
      </c>
      <c r="D23" s="4">
        <v>2800</v>
      </c>
    </row>
    <row r="24" spans="1:4" x14ac:dyDescent="0.25">
      <c r="A24" s="2" t="s">
        <v>10</v>
      </c>
      <c r="B24" s="4">
        <v>100</v>
      </c>
      <c r="C24" s="4">
        <v>100</v>
      </c>
      <c r="D24" s="4">
        <v>10000</v>
      </c>
    </row>
    <row r="25" spans="1:4" x14ac:dyDescent="0.25">
      <c r="A25" s="2" t="s">
        <v>11</v>
      </c>
      <c r="B25" s="4">
        <v>100</v>
      </c>
      <c r="C25" s="4">
        <v>15</v>
      </c>
      <c r="D25" s="4">
        <v>1500</v>
      </c>
    </row>
    <row r="26" spans="1:4" x14ac:dyDescent="0.25">
      <c r="A26" s="2" t="s">
        <v>12</v>
      </c>
      <c r="B26" s="4">
        <v>200</v>
      </c>
      <c r="C26" s="3"/>
      <c r="D26" s="4">
        <v>900</v>
      </c>
    </row>
    <row r="27" spans="1:4" x14ac:dyDescent="0.25">
      <c r="A27" s="2" t="s">
        <v>13</v>
      </c>
      <c r="B27" s="4">
        <v>120</v>
      </c>
      <c r="C27" s="4">
        <v>15</v>
      </c>
      <c r="D27" s="4">
        <v>1800</v>
      </c>
    </row>
    <row r="28" spans="1:4" x14ac:dyDescent="0.25">
      <c r="A28" s="2" t="s">
        <v>14</v>
      </c>
      <c r="B28" s="4">
        <v>100</v>
      </c>
      <c r="C28" s="3"/>
      <c r="D28" s="4">
        <v>1800</v>
      </c>
    </row>
    <row r="29" spans="1:4" x14ac:dyDescent="0.25">
      <c r="A29" s="2" t="s">
        <v>15</v>
      </c>
      <c r="B29" s="3"/>
      <c r="C29" s="3"/>
      <c r="D29" s="4">
        <v>300</v>
      </c>
    </row>
    <row r="30" spans="1:4" x14ac:dyDescent="0.25">
      <c r="A30" s="2" t="s">
        <v>16</v>
      </c>
      <c r="B30" s="4">
        <v>25</v>
      </c>
      <c r="C30" s="4">
        <v>50</v>
      </c>
      <c r="D30" s="4">
        <v>1250</v>
      </c>
    </row>
    <row r="31" spans="1:4" x14ac:dyDescent="0.25">
      <c r="A31" s="2" t="s">
        <v>17</v>
      </c>
      <c r="B31" s="4">
        <v>25</v>
      </c>
      <c r="C31" s="4">
        <v>70</v>
      </c>
      <c r="D31" s="4">
        <v>1750</v>
      </c>
    </row>
    <row r="32" spans="1:4" x14ac:dyDescent="0.25">
      <c r="A32" s="2" t="s">
        <v>18</v>
      </c>
      <c r="B32" s="4">
        <v>100</v>
      </c>
      <c r="C32" s="3"/>
      <c r="D32" s="4">
        <v>500</v>
      </c>
    </row>
    <row r="33" spans="1:4" x14ac:dyDescent="0.25">
      <c r="A33" s="2" t="s">
        <v>19</v>
      </c>
      <c r="B33" s="3"/>
      <c r="C33" s="3"/>
      <c r="D33" s="4">
        <v>700</v>
      </c>
    </row>
    <row r="34" spans="1:4" x14ac:dyDescent="0.25">
      <c r="A34" s="2" t="s">
        <v>20</v>
      </c>
      <c r="B34" s="4">
        <v>50</v>
      </c>
      <c r="C34" s="3"/>
      <c r="D34" s="4">
        <v>300</v>
      </c>
    </row>
    <row r="35" spans="1:4" x14ac:dyDescent="0.25">
      <c r="A35" s="2" t="s">
        <v>21</v>
      </c>
      <c r="B35" s="4">
        <v>1</v>
      </c>
      <c r="C35" s="4">
        <v>300</v>
      </c>
      <c r="D35" s="4">
        <v>300</v>
      </c>
    </row>
    <row r="36" spans="1:4" x14ac:dyDescent="0.25">
      <c r="A36" s="2" t="s">
        <v>22</v>
      </c>
      <c r="B36" s="4">
        <v>2</v>
      </c>
      <c r="C36" s="4">
        <v>150</v>
      </c>
      <c r="D36" s="4">
        <v>300</v>
      </c>
    </row>
    <row r="37" spans="1:4" x14ac:dyDescent="0.25">
      <c r="A37" s="14" t="s">
        <v>49</v>
      </c>
      <c r="B37" s="1"/>
      <c r="C37" s="1"/>
      <c r="D37" s="1">
        <f>(SUM(D21:D36,D18:D19,D9:D16))*0.2</f>
        <v>32680</v>
      </c>
    </row>
    <row r="38" spans="1:4" x14ac:dyDescent="0.25">
      <c r="A38" s="14" t="s">
        <v>3</v>
      </c>
      <c r="B38" s="1"/>
      <c r="C38" s="1"/>
      <c r="D38" s="1">
        <f>SUM(D21:D37,D18:D19,D15:D16,D9:D13)</f>
        <v>196080</v>
      </c>
    </row>
  </sheetData>
  <mergeCells count="8">
    <mergeCell ref="A20:D20"/>
    <mergeCell ref="A3:D3"/>
    <mergeCell ref="F10:F11"/>
    <mergeCell ref="G10:G11"/>
    <mergeCell ref="E10:E11"/>
    <mergeCell ref="A2:D2"/>
    <mergeCell ref="A14:D14"/>
    <mergeCell ref="A17:D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22" workbookViewId="0">
      <selection activeCell="G1" sqref="G1"/>
    </sheetView>
  </sheetViews>
  <sheetFormatPr defaultRowHeight="15" x14ac:dyDescent="0.25"/>
  <cols>
    <col min="1" max="1" width="64.7109375" customWidth="1"/>
    <col min="2" max="2" width="31.28515625" customWidth="1"/>
    <col min="3" max="3" width="6.7109375" customWidth="1"/>
    <col min="4" max="4" width="9.140625" hidden="1" customWidth="1"/>
    <col min="5" max="5" width="44.42578125" customWidth="1"/>
  </cols>
  <sheetData>
    <row r="1" spans="1:5" ht="131.25" customHeight="1" thickBot="1" x14ac:dyDescent="0.3">
      <c r="A1" s="6" t="s">
        <v>23</v>
      </c>
      <c r="B1" s="19" t="s">
        <v>38</v>
      </c>
      <c r="C1" s="20"/>
      <c r="D1" s="21"/>
      <c r="E1" s="7"/>
    </row>
    <row r="2" spans="1:5" ht="15.75" thickBot="1" x14ac:dyDescent="0.3">
      <c r="A2" s="8" t="s">
        <v>24</v>
      </c>
      <c r="B2" s="19" t="s">
        <v>25</v>
      </c>
      <c r="C2" s="20"/>
      <c r="D2" s="21"/>
      <c r="E2" s="9"/>
    </row>
    <row r="3" spans="1:5" ht="60.75" customHeight="1" thickBot="1" x14ac:dyDescent="0.3">
      <c r="A3" s="8" t="s">
        <v>26</v>
      </c>
      <c r="B3" s="19" t="s">
        <v>39</v>
      </c>
      <c r="C3" s="20"/>
      <c r="D3" s="21"/>
      <c r="E3" s="9"/>
    </row>
    <row r="4" spans="1:5" ht="42.75" customHeight="1" thickBot="1" x14ac:dyDescent="0.3">
      <c r="A4" s="8" t="s">
        <v>27</v>
      </c>
      <c r="B4" s="19" t="s">
        <v>40</v>
      </c>
      <c r="C4" s="20"/>
      <c r="D4" s="21"/>
      <c r="E4" s="9"/>
    </row>
    <row r="5" spans="1:5" ht="43.5" customHeight="1" thickBot="1" x14ac:dyDescent="0.3">
      <c r="A5" s="8" t="s">
        <v>28</v>
      </c>
      <c r="B5" s="19" t="s">
        <v>56</v>
      </c>
      <c r="C5" s="20"/>
      <c r="D5" s="21"/>
      <c r="E5" s="9"/>
    </row>
    <row r="6" spans="1:5" ht="15.75" thickBot="1" x14ac:dyDescent="0.3">
      <c r="A6" s="8" t="s">
        <v>29</v>
      </c>
      <c r="B6" s="19"/>
      <c r="C6" s="20"/>
      <c r="D6" s="21"/>
      <c r="E6" s="9"/>
    </row>
    <row r="7" spans="1:5" ht="15.75" thickBot="1" x14ac:dyDescent="0.3">
      <c r="A7" s="8" t="s">
        <v>30</v>
      </c>
      <c r="B7" s="19"/>
      <c r="C7" s="20"/>
      <c r="D7" s="21"/>
      <c r="E7" s="9"/>
    </row>
    <row r="8" spans="1:5" ht="15.75" thickBot="1" x14ac:dyDescent="0.3">
      <c r="A8" s="8" t="s">
        <v>31</v>
      </c>
      <c r="B8" s="19"/>
      <c r="C8" s="20"/>
      <c r="D8" s="21"/>
      <c r="E8" s="9"/>
    </row>
    <row r="9" spans="1:5" ht="15.75" thickBot="1" x14ac:dyDescent="0.3">
      <c r="A9" s="8" t="s">
        <v>32</v>
      </c>
      <c r="B9" s="19" t="s">
        <v>51</v>
      </c>
      <c r="C9" s="20"/>
      <c r="D9" s="21"/>
      <c r="E9" s="10"/>
    </row>
    <row r="10" spans="1:5" ht="15.75" thickBot="1" x14ac:dyDescent="0.3">
      <c r="A10" s="8" t="s">
        <v>33</v>
      </c>
      <c r="B10" s="19"/>
      <c r="C10" s="20"/>
      <c r="D10" s="21"/>
      <c r="E10" s="9"/>
    </row>
    <row r="11" spans="1:5" ht="15.75" thickBot="1" x14ac:dyDescent="0.3">
      <c r="A11" s="8" t="s">
        <v>34</v>
      </c>
      <c r="B11" s="19"/>
      <c r="C11" s="20"/>
      <c r="D11" s="21"/>
      <c r="E11" s="9"/>
    </row>
    <row r="12" spans="1:5" ht="15.75" thickBot="1" x14ac:dyDescent="0.3">
      <c r="A12" s="8" t="s">
        <v>35</v>
      </c>
      <c r="B12" s="19" t="s">
        <v>52</v>
      </c>
      <c r="C12" s="20"/>
      <c r="D12" s="21"/>
      <c r="E12" s="9"/>
    </row>
    <row r="13" spans="1:5" ht="15.75" thickBot="1" x14ac:dyDescent="0.3">
      <c r="A13" s="8" t="s">
        <v>36</v>
      </c>
      <c r="B13" s="19"/>
      <c r="C13" s="20"/>
      <c r="D13" s="21"/>
      <c r="E13" s="9"/>
    </row>
    <row r="14" spans="1:5" ht="15.75" thickBot="1" x14ac:dyDescent="0.3">
      <c r="A14" s="8" t="s">
        <v>37</v>
      </c>
      <c r="B14" s="19"/>
      <c r="C14" s="20"/>
      <c r="D14" s="21"/>
      <c r="E14" s="9"/>
    </row>
  </sheetData>
  <mergeCells count="14">
    <mergeCell ref="B6:D6"/>
    <mergeCell ref="B7:D7"/>
    <mergeCell ref="B8:D8"/>
    <mergeCell ref="B9:D9"/>
    <mergeCell ref="B1:D1"/>
    <mergeCell ref="B2:D2"/>
    <mergeCell ref="B3:D3"/>
    <mergeCell ref="B4:D4"/>
    <mergeCell ref="B5:D5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olehmell</dc:creator>
  <cp:lastModifiedBy>olehmell</cp:lastModifiedBy>
  <dcterms:created xsi:type="dcterms:W3CDTF">2019-03-03T11:40:03Z</dcterms:created>
  <dcterms:modified xsi:type="dcterms:W3CDTF">2019-03-06T16:50:44Z</dcterms:modified>
</cp:coreProperties>
</file>