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xr:revisionPtr revIDLastSave="0" documentId="13_ncr:1_{F60AA0C0-9CEC-4FAC-B68F-D9A47F625F0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коштори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0" i="1"/>
  <c r="E9" i="1"/>
  <c r="E8" i="1"/>
  <c r="E7" i="1"/>
  <c r="E6" i="1"/>
  <c r="E5" i="1"/>
  <c r="E4" i="1"/>
  <c r="E3" i="1"/>
  <c r="E13" i="1" s="1"/>
  <c r="E14" i="1" l="1"/>
  <c r="E15" i="1" s="1"/>
</calcChain>
</file>

<file path=xl/sharedStrings.xml><?xml version="1.0" encoding="utf-8"?>
<sst xmlns="http://schemas.openxmlformats.org/spreadsheetml/2006/main" count="19" uniqueCount="19">
  <si>
    <t xml:space="preserve">Орієнтовний кошторис обладнання для проведення шкільного хакатону Kyiv Smart City </t>
  </si>
  <si>
    <t>№</t>
  </si>
  <si>
    <t>Обладнання</t>
  </si>
  <si>
    <t>Ціна</t>
  </si>
  <si>
    <t>Кількість</t>
  </si>
  <si>
    <t>Вартість</t>
  </si>
  <si>
    <t>Apple Ipad 128GB (2017)</t>
  </si>
  <si>
    <t>Lego Mindstorms базовий набір Education EV3 45544 робот</t>
  </si>
  <si>
    <t>Lego Education Mindstorms EV3 ресурсний 45560</t>
  </si>
  <si>
    <t>Lego Education Большой серво мотор EV3 45502</t>
  </si>
  <si>
    <t>Lego Education Набор соединительных кабелей 45514</t>
  </si>
  <si>
    <t>Lego Education Средний серво мотор EV3 45503</t>
  </si>
  <si>
    <t>Футболки різного кольору</t>
  </si>
  <si>
    <t>Ігрові поля</t>
  </si>
  <si>
    <t>Цінні подарунки переможцям: гаджети, навчальні набори</t>
  </si>
  <si>
    <t>Послуги IT-фахівців ( 10 менторів, що працюють на 1 хакатоні)</t>
  </si>
  <si>
    <t>Загалом:</t>
  </si>
  <si>
    <t>Ризики 20%</t>
  </si>
  <si>
    <t>Загальна сума на реалізацію проекту: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</si>
</sst>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right"/>
    </xf>
    <xf numFmtId="4" fontId="4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2"/>
  <sheetViews>
    <sheetView tabSelected="1" workbookViewId="0">
      <selection activeCell="B32" sqref="B32:B33"/>
    </sheetView>
  </sheetViews>
  <sheetFormatPr defaultColWidth="14.42578125" defaultRowHeight="15.75" customHeight="1" x14ac:dyDescent="0.2"/>
  <cols>
    <col min="1" max="1" width="3.85546875" customWidth="1"/>
    <col min="2" max="2" width="58.85546875" customWidth="1"/>
    <col min="3" max="3" width="10.7109375" customWidth="1"/>
    <col min="4" max="4" width="10.140625" customWidth="1"/>
    <col min="5" max="5" width="11.42578125" customWidth="1"/>
  </cols>
  <sheetData>
    <row r="1" spans="1:5" ht="15.75" customHeight="1" x14ac:dyDescent="0.2">
      <c r="B1" s="1" t="s">
        <v>0</v>
      </c>
      <c r="C1" s="2"/>
      <c r="D1" s="2"/>
      <c r="E1" s="2"/>
    </row>
    <row r="2" spans="1: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s="5">
        <v>1</v>
      </c>
      <c r="B3" s="3" t="s">
        <v>6</v>
      </c>
      <c r="C3" s="6">
        <v>13500</v>
      </c>
      <c r="D3" s="6">
        <v>10</v>
      </c>
      <c r="E3" s="6">
        <f t="shared" ref="E3:E10" si="0">C3*D3</f>
        <v>135000</v>
      </c>
    </row>
    <row r="4" spans="1:5" x14ac:dyDescent="0.25">
      <c r="A4" s="5">
        <v>2</v>
      </c>
      <c r="B4" s="3" t="s">
        <v>7</v>
      </c>
      <c r="C4" s="6">
        <v>14000</v>
      </c>
      <c r="D4" s="6">
        <v>10</v>
      </c>
      <c r="E4" s="6">
        <f t="shared" si="0"/>
        <v>140000</v>
      </c>
    </row>
    <row r="5" spans="1:5" x14ac:dyDescent="0.25">
      <c r="A5" s="5">
        <v>3</v>
      </c>
      <c r="B5" s="3" t="s">
        <v>8</v>
      </c>
      <c r="C5" s="6">
        <v>4000</v>
      </c>
      <c r="D5" s="6">
        <v>10</v>
      </c>
      <c r="E5" s="6">
        <f t="shared" si="0"/>
        <v>40000</v>
      </c>
    </row>
    <row r="6" spans="1:5" x14ac:dyDescent="0.25">
      <c r="A6" s="5">
        <v>4</v>
      </c>
      <c r="B6" s="3" t="s">
        <v>9</v>
      </c>
      <c r="C6" s="6">
        <v>1300</v>
      </c>
      <c r="D6" s="6">
        <v>10</v>
      </c>
      <c r="E6" s="6">
        <f t="shared" si="0"/>
        <v>13000</v>
      </c>
    </row>
    <row r="7" spans="1:5" x14ac:dyDescent="0.25">
      <c r="A7" s="5">
        <v>5</v>
      </c>
      <c r="B7" s="3" t="s">
        <v>10</v>
      </c>
      <c r="C7" s="6">
        <v>650</v>
      </c>
      <c r="D7" s="6">
        <v>10</v>
      </c>
      <c r="E7" s="6">
        <f t="shared" si="0"/>
        <v>6500</v>
      </c>
    </row>
    <row r="8" spans="1:5" x14ac:dyDescent="0.25">
      <c r="A8" s="5">
        <v>6</v>
      </c>
      <c r="B8" s="3" t="s">
        <v>11</v>
      </c>
      <c r="C8" s="6">
        <v>1000</v>
      </c>
      <c r="D8" s="6">
        <v>10</v>
      </c>
      <c r="E8" s="6">
        <f t="shared" si="0"/>
        <v>10000</v>
      </c>
    </row>
    <row r="9" spans="1:5" x14ac:dyDescent="0.25">
      <c r="A9" s="5">
        <v>7</v>
      </c>
      <c r="B9" s="3" t="s">
        <v>12</v>
      </c>
      <c r="C9" s="6">
        <v>200</v>
      </c>
      <c r="D9" s="6">
        <v>200</v>
      </c>
      <c r="E9" s="6">
        <f t="shared" si="0"/>
        <v>40000</v>
      </c>
    </row>
    <row r="10" spans="1:5" x14ac:dyDescent="0.25">
      <c r="A10" s="5">
        <v>8</v>
      </c>
      <c r="B10" s="3" t="s">
        <v>13</v>
      </c>
      <c r="C10" s="6">
        <v>700</v>
      </c>
      <c r="D10" s="6">
        <v>4</v>
      </c>
      <c r="E10" s="6">
        <f t="shared" si="0"/>
        <v>2800</v>
      </c>
    </row>
    <row r="11" spans="1:5" x14ac:dyDescent="0.25">
      <c r="A11" s="5">
        <v>9</v>
      </c>
      <c r="B11" s="3" t="s">
        <v>14</v>
      </c>
      <c r="C11" s="7"/>
      <c r="D11" s="7"/>
      <c r="E11" s="6">
        <v>14000</v>
      </c>
    </row>
    <row r="12" spans="1:5" x14ac:dyDescent="0.25">
      <c r="A12" s="5">
        <v>10</v>
      </c>
      <c r="B12" s="3" t="s">
        <v>15</v>
      </c>
      <c r="C12" s="7">
        <v>1500</v>
      </c>
      <c r="D12" s="7">
        <v>10</v>
      </c>
      <c r="E12" s="6">
        <f>C12*D12</f>
        <v>15000</v>
      </c>
    </row>
    <row r="13" spans="1:5" x14ac:dyDescent="0.25">
      <c r="A13" s="3"/>
      <c r="B13" s="3"/>
      <c r="C13" s="3"/>
      <c r="D13" s="4" t="s">
        <v>16</v>
      </c>
      <c r="E13" s="8">
        <f>SUM(E3:E12)</f>
        <v>416300</v>
      </c>
    </row>
    <row r="14" spans="1:5" x14ac:dyDescent="0.25">
      <c r="A14" s="3"/>
      <c r="C14" s="3"/>
      <c r="D14" s="9" t="s">
        <v>17</v>
      </c>
      <c r="E14" s="6">
        <f>ROUNDDOWN(E13*20/100,0)</f>
        <v>83260</v>
      </c>
    </row>
    <row r="15" spans="1:5" x14ac:dyDescent="0.25">
      <c r="A15" s="3"/>
      <c r="C15" s="3"/>
      <c r="D15" s="9" t="s">
        <v>18</v>
      </c>
      <c r="E15" s="10">
        <f>E13+E14</f>
        <v>499560</v>
      </c>
    </row>
    <row r="16" spans="1:5" x14ac:dyDescent="0.25">
      <c r="A16" s="3"/>
    </row>
    <row r="18" spans="1:1" x14ac:dyDescent="0.25">
      <c r="A18" s="3"/>
    </row>
    <row r="20" spans="1:1" x14ac:dyDescent="0.25">
      <c r="A20" s="3"/>
    </row>
    <row r="22" spans="1:1" x14ac:dyDescent="0.25">
      <c r="A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</cp:lastModifiedBy>
  <dcterms:modified xsi:type="dcterms:W3CDTF">2019-03-06T16:59:39Z</dcterms:modified>
</cp:coreProperties>
</file>