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4" i="1" l="1"/>
  <c r="E13" i="1"/>
  <c r="E12" i="1"/>
  <c r="E5" i="1"/>
  <c r="E6" i="1"/>
  <c r="E7" i="1"/>
  <c r="E8" i="1"/>
  <c r="E9" i="1"/>
  <c r="E10" i="1"/>
  <c r="E11" i="1"/>
  <c r="E4" i="1"/>
  <c r="E3" i="1"/>
</calcChain>
</file>

<file path=xl/sharedStrings.xml><?xml version="1.0" encoding="utf-8"?>
<sst xmlns="http://schemas.openxmlformats.org/spreadsheetml/2006/main" count="17" uniqueCount="17">
  <si>
    <t>Кошторис обладнання для ІРЦ №10 кімната малювання</t>
  </si>
  <si>
    <t>№</t>
  </si>
  <si>
    <t>назва</t>
  </si>
  <si>
    <t>кількість</t>
  </si>
  <si>
    <t>вартість одю</t>
  </si>
  <si>
    <t>загальна вартість</t>
  </si>
  <si>
    <t xml:space="preserve">Двухсторонний магнитный мольберт Smoby
</t>
  </si>
  <si>
    <t xml:space="preserve">Набор гуаши Луч Классика 20 мл 24 цвета
</t>
  </si>
  <si>
    <t xml:space="preserve">Акварель медова 12 кольорів "Класика"
</t>
  </si>
  <si>
    <t>набор акриловіх красок для рисования 18шт.</t>
  </si>
  <si>
    <t>палитра для рисования</t>
  </si>
  <si>
    <t>набор цветніх карандашей 24 шт.</t>
  </si>
  <si>
    <t xml:space="preserve">Набор графитовых карандашей 12 шт Buromax Silver НВ с ластиком
</t>
  </si>
  <si>
    <t>Набор холстов на подрамнике Rosa мелкое зерно 40 х 50 см 10 шт боковая натяжка</t>
  </si>
  <si>
    <t xml:space="preserve">Набор холстов на подрамнике Rosa мелкое зерно 40 х 40 см 10 шт
</t>
  </si>
  <si>
    <t>надбавка на курсову різницю</t>
  </si>
  <si>
    <t>Загалом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</si>
</sst>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5" sqref="E15"/>
    </sheetView>
  </sheetViews>
  <sheetFormatPr defaultRowHeight="15" x14ac:dyDescent="0.25"/>
  <cols>
    <col min="1" max="1" width="4.42578125" customWidth="1"/>
    <col min="2" max="2" width="32.140625" customWidth="1"/>
    <col min="3" max="3" width="9" bestFit="1" customWidth="1"/>
    <col min="4" max="4" width="12.5703125" bestFit="1" customWidth="1"/>
    <col min="5" max="5" width="16.7109375" bestFit="1" customWidth="1"/>
  </cols>
  <sheetData>
    <row r="1" spans="1:5" x14ac:dyDescent="0.25">
      <c r="A1" s="4" t="s">
        <v>0</v>
      </c>
    </row>
    <row r="2" spans="1: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45" x14ac:dyDescent="0.25">
      <c r="A3" s="1">
        <v>1</v>
      </c>
      <c r="B3" s="2" t="s">
        <v>6</v>
      </c>
      <c r="C3" s="1">
        <v>15</v>
      </c>
      <c r="D3" s="1">
        <v>3050</v>
      </c>
      <c r="E3" s="1">
        <f>D3*C3</f>
        <v>45750</v>
      </c>
    </row>
    <row r="4" spans="1:5" ht="45" x14ac:dyDescent="0.25">
      <c r="A4" s="1">
        <v>2</v>
      </c>
      <c r="B4" s="2" t="s">
        <v>7</v>
      </c>
      <c r="C4" s="1">
        <v>40</v>
      </c>
      <c r="D4" s="1">
        <v>200</v>
      </c>
      <c r="E4" s="1">
        <f>D4*C4</f>
        <v>8000</v>
      </c>
    </row>
    <row r="5" spans="1:5" ht="45" x14ac:dyDescent="0.25">
      <c r="A5" s="1">
        <v>3</v>
      </c>
      <c r="B5" s="2" t="s">
        <v>8</v>
      </c>
      <c r="C5" s="1">
        <v>40</v>
      </c>
      <c r="D5" s="1">
        <v>53</v>
      </c>
      <c r="E5" s="1">
        <f t="shared" ref="E5:E15" si="0">D5*C5</f>
        <v>2120</v>
      </c>
    </row>
    <row r="6" spans="1:5" ht="30" x14ac:dyDescent="0.25">
      <c r="A6" s="1">
        <v>4</v>
      </c>
      <c r="B6" s="2" t="s">
        <v>9</v>
      </c>
      <c r="C6" s="1">
        <v>40</v>
      </c>
      <c r="D6" s="1">
        <v>190</v>
      </c>
      <c r="E6" s="1">
        <f t="shared" si="0"/>
        <v>7600</v>
      </c>
    </row>
    <row r="7" spans="1:5" x14ac:dyDescent="0.25">
      <c r="A7" s="1">
        <v>5</v>
      </c>
      <c r="B7" s="2" t="s">
        <v>10</v>
      </c>
      <c r="C7" s="1">
        <v>20</v>
      </c>
      <c r="D7" s="1">
        <v>12</v>
      </c>
      <c r="E7" s="1">
        <f t="shared" si="0"/>
        <v>240</v>
      </c>
    </row>
    <row r="8" spans="1:5" x14ac:dyDescent="0.25">
      <c r="A8" s="1">
        <v>6</v>
      </c>
      <c r="B8" s="2" t="s">
        <v>11</v>
      </c>
      <c r="C8" s="1">
        <v>20</v>
      </c>
      <c r="D8" s="1">
        <v>214</v>
      </c>
      <c r="E8" s="1">
        <f t="shared" si="0"/>
        <v>4280</v>
      </c>
    </row>
    <row r="9" spans="1:5" ht="60" x14ac:dyDescent="0.25">
      <c r="A9" s="1">
        <v>7</v>
      </c>
      <c r="B9" s="2" t="s">
        <v>12</v>
      </c>
      <c r="C9" s="1">
        <v>20</v>
      </c>
      <c r="D9" s="1">
        <v>30</v>
      </c>
      <c r="E9" s="1">
        <f t="shared" si="0"/>
        <v>600</v>
      </c>
    </row>
    <row r="10" spans="1:5" ht="45" x14ac:dyDescent="0.25">
      <c r="A10" s="1">
        <v>8</v>
      </c>
      <c r="B10" s="2" t="s">
        <v>13</v>
      </c>
      <c r="C10" s="1">
        <v>5</v>
      </c>
      <c r="D10" s="1">
        <v>1000</v>
      </c>
      <c r="E10" s="1">
        <f t="shared" si="0"/>
        <v>5000</v>
      </c>
    </row>
    <row r="11" spans="1:5" ht="60" x14ac:dyDescent="0.25">
      <c r="A11" s="1">
        <v>9</v>
      </c>
      <c r="B11" s="2" t="s">
        <v>14</v>
      </c>
      <c r="C11" s="1">
        <v>5</v>
      </c>
      <c r="D11" s="1">
        <v>870</v>
      </c>
      <c r="E11" s="1">
        <f t="shared" si="0"/>
        <v>4350</v>
      </c>
    </row>
    <row r="12" spans="1:5" x14ac:dyDescent="0.25">
      <c r="E12" s="4">
        <f>SUM(E3:E11)</f>
        <v>77940</v>
      </c>
    </row>
    <row r="13" spans="1:5" x14ac:dyDescent="0.25">
      <c r="D13" s="5" t="s">
        <v>15</v>
      </c>
      <c r="E13">
        <f>E12/100*20</f>
        <v>15588</v>
      </c>
    </row>
    <row r="14" spans="1:5" x14ac:dyDescent="0.25">
      <c r="D14" s="6" t="s">
        <v>16</v>
      </c>
      <c r="E14" s="4">
        <f>E13+E12</f>
        <v>93528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2019-03-05T20:53:21Z</dcterms:created>
  <dcterms:modified xsi:type="dcterms:W3CDTF">2019-03-05T21:10:18Z</dcterms:modified>
</cp:coreProperties>
</file>