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00" windowHeight="73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7" i="1"/>
  <c r="E8" i="1"/>
  <c r="E9" i="1"/>
  <c r="E6" i="1"/>
  <c r="E10" i="1" l="1"/>
  <c r="E12" i="1" l="1"/>
  <c r="E13" i="1" s="1"/>
</calcChain>
</file>

<file path=xl/sharedStrings.xml><?xml version="1.0" encoding="utf-8"?>
<sst xmlns="http://schemas.openxmlformats.org/spreadsheetml/2006/main" count="23" uniqueCount="23">
  <si>
    <t>№</t>
  </si>
  <si>
    <t>Найменування</t>
  </si>
  <si>
    <t>Кількість</t>
  </si>
  <si>
    <t>Доставка/підключення</t>
  </si>
  <si>
    <t>Ризики 20%</t>
  </si>
  <si>
    <t>Загальна сума проекту</t>
  </si>
  <si>
    <t xml:space="preserve">Вартість </t>
  </si>
  <si>
    <t>Сума</t>
  </si>
  <si>
    <t>Марміт перших страв  в ком-ті направл, поличка , підсвічування</t>
  </si>
  <si>
    <t>Марміт  других страв  в ком-ті направл, поличка , підсвічування , гастр= GN 1/2 100 - 2шт; GN 1/3 100 - 1шт; GN 1/4 100 - 8шт; GN 2/3 65 - 1шт. Крышки: GN 1/2 - 2шт; GN 1/3 - 1шт; GN 1/4 - 8шт; GN 2/3 - 1шт;</t>
  </si>
  <si>
    <t>Прилавок холодильний  в ком-ті направл, поличка , підсвічування ,гастроємн=GN 1/2 100 - 4шт; GN 1/4 100 - 4шт.</t>
  </si>
  <si>
    <t>Прилавок для столових приборів  &lt;&gt; в комплекті гастроємності</t>
  </si>
  <si>
    <t>Елемент нейтральний  в ком-ті направл, поличка , підсвічування</t>
  </si>
  <si>
    <t>6*</t>
  </si>
  <si>
    <t>Додаткове обладнання для харчоблоку*</t>
  </si>
  <si>
    <t>* у кожної їдальні є свої певні потреби та бажання на оновлення</t>
  </si>
  <si>
    <t>т.я. реалізація проекту буде лише у наступному 2020р. (за умов достатнього набору голосів)</t>
  </si>
  <si>
    <t>Тож на момент прописування технічного завдання щодо закупівлі (у разі перемоги)</t>
  </si>
  <si>
    <t>на кричущі позиції щодо харчоблоку додаткового обладнання- є сподівання оновлення та закупівлі ще в цьому році</t>
  </si>
  <si>
    <t>вкажемо актуальне та необхідне обладнання на суму, згідно кошторису</t>
  </si>
  <si>
    <t>(із бажаного, ванна для миття 2-х секційна, стеллаж промисловий, духова шафа, холодильник, м'ясорубка, тощо)</t>
  </si>
  <si>
    <t>Проект  - Смачні обіди в школі "ВІЛЬНИЙ ВИБІР"</t>
  </si>
  <si>
    <r>
      <t>Гаряча лінія шкіл №245 №</t>
    </r>
    <r>
      <rPr>
        <b/>
        <sz val="11"/>
        <rFont val="Calibri"/>
        <family val="2"/>
        <charset val="204"/>
        <scheme val="minor"/>
      </rPr>
      <t>239</t>
    </r>
    <r>
      <rPr>
        <b/>
        <sz val="11"/>
        <color theme="1"/>
        <rFont val="Calibri"/>
        <family val="2"/>
        <charset val="204"/>
        <scheme val="minor"/>
      </rPr>
      <t xml:space="preserve"> № 256 № 216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</si>
</sst>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0" fillId="0" borderId="12" xfId="0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15" xfId="0" applyBorder="1"/>
    <xf numFmtId="4" fontId="0" fillId="0" borderId="15" xfId="0" applyNumberFormat="1" applyBorder="1"/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4" xfId="0" applyNumberFormat="1" applyFont="1" applyBorder="1"/>
    <xf numFmtId="2" fontId="0" fillId="0" borderId="0" xfId="0" applyNumberFormat="1"/>
    <xf numFmtId="0" fontId="0" fillId="0" borderId="9" xfId="0" applyFill="1" applyBorder="1"/>
    <xf numFmtId="4" fontId="0" fillId="0" borderId="9" xfId="0" applyNumberFormat="1" applyFill="1" applyBorder="1"/>
    <xf numFmtId="4" fontId="0" fillId="0" borderId="2" xfId="0" applyNumberFormat="1" applyFill="1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18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6" xfId="0" applyFont="1" applyFill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5" sqref="G5"/>
    </sheetView>
  </sheetViews>
  <sheetFormatPr defaultRowHeight="15" x14ac:dyDescent="0.25"/>
  <cols>
    <col min="1" max="1" width="6.28515625" customWidth="1"/>
    <col min="2" max="2" width="38.140625" customWidth="1"/>
    <col min="3" max="3" width="9.5703125" customWidth="1"/>
    <col min="4" max="4" width="10.42578125" customWidth="1"/>
    <col min="5" max="5" width="13.42578125" customWidth="1"/>
    <col min="9" max="9" width="9.5703125" bestFit="1" customWidth="1"/>
  </cols>
  <sheetData>
    <row r="1" spans="1:9" x14ac:dyDescent="0.25">
      <c r="A1" s="32" t="s">
        <v>22</v>
      </c>
      <c r="B1" s="32"/>
      <c r="C1" s="32"/>
      <c r="D1" s="32"/>
      <c r="E1" s="32"/>
      <c r="F1" s="32"/>
    </row>
    <row r="2" spans="1:9" ht="15.75" thickBot="1" x14ac:dyDescent="0.3">
      <c r="A2" s="27"/>
      <c r="B2" s="27" t="s">
        <v>21</v>
      </c>
      <c r="C2" s="27"/>
      <c r="D2" s="27"/>
      <c r="E2" s="27"/>
      <c r="F2" s="27"/>
    </row>
    <row r="3" spans="1:9" ht="15.75" thickBot="1" x14ac:dyDescent="0.3">
      <c r="A3" s="17" t="s">
        <v>0</v>
      </c>
      <c r="B3" s="18" t="s">
        <v>1</v>
      </c>
      <c r="C3" s="19" t="s">
        <v>2</v>
      </c>
      <c r="D3" s="19" t="s">
        <v>6</v>
      </c>
      <c r="E3" s="20" t="s">
        <v>7</v>
      </c>
      <c r="F3" s="3"/>
    </row>
    <row r="4" spans="1:9" ht="38.25" customHeight="1" x14ac:dyDescent="0.25">
      <c r="A4" s="14">
        <v>1</v>
      </c>
      <c r="B4" s="12" t="s">
        <v>8</v>
      </c>
      <c r="C4" s="6">
        <v>4</v>
      </c>
      <c r="D4" s="7">
        <v>20268</v>
      </c>
      <c r="E4" s="8">
        <f>C4*D4</f>
        <v>81072</v>
      </c>
    </row>
    <row r="5" spans="1:9" ht="87" customHeight="1" x14ac:dyDescent="0.25">
      <c r="A5" s="15">
        <v>2</v>
      </c>
      <c r="B5" s="13" t="s">
        <v>9</v>
      </c>
      <c r="C5" s="1">
        <v>4</v>
      </c>
      <c r="D5" s="2">
        <v>27288</v>
      </c>
      <c r="E5" s="9">
        <f>C5*D5</f>
        <v>109152</v>
      </c>
    </row>
    <row r="6" spans="1:9" ht="60" x14ac:dyDescent="0.25">
      <c r="A6" s="15">
        <v>3</v>
      </c>
      <c r="B6" s="13" t="s">
        <v>10</v>
      </c>
      <c r="C6" s="1">
        <v>4</v>
      </c>
      <c r="D6" s="2">
        <v>50047</v>
      </c>
      <c r="E6" s="9">
        <f>C6*D6</f>
        <v>200188</v>
      </c>
    </row>
    <row r="7" spans="1:9" ht="30" x14ac:dyDescent="0.25">
      <c r="A7" s="15">
        <v>4</v>
      </c>
      <c r="B7" s="13" t="s">
        <v>11</v>
      </c>
      <c r="C7" s="1">
        <v>4</v>
      </c>
      <c r="D7" s="2">
        <v>12139</v>
      </c>
      <c r="E7" s="9">
        <f t="shared" ref="E7:E9" si="0">C7*D7</f>
        <v>48556</v>
      </c>
    </row>
    <row r="8" spans="1:9" ht="31.5" customHeight="1" x14ac:dyDescent="0.25">
      <c r="A8" s="15">
        <v>5</v>
      </c>
      <c r="B8" s="13" t="s">
        <v>12</v>
      </c>
      <c r="C8" s="1">
        <v>4</v>
      </c>
      <c r="D8" s="2">
        <v>12391</v>
      </c>
      <c r="E8" s="9">
        <f t="shared" si="0"/>
        <v>49564</v>
      </c>
    </row>
    <row r="9" spans="1:9" ht="30.75" thickBot="1" x14ac:dyDescent="0.3">
      <c r="A9" s="28" t="s">
        <v>13</v>
      </c>
      <c r="B9" s="31" t="s">
        <v>14</v>
      </c>
      <c r="C9" s="10">
        <v>4</v>
      </c>
      <c r="D9" s="11">
        <v>28000</v>
      </c>
      <c r="E9" s="9">
        <f t="shared" si="0"/>
        <v>112000</v>
      </c>
    </row>
    <row r="10" spans="1:9" ht="15.75" thickBot="1" x14ac:dyDescent="0.3">
      <c r="A10" s="16"/>
      <c r="B10" s="33"/>
      <c r="C10" s="34"/>
      <c r="D10" s="35"/>
      <c r="E10" s="21">
        <f>SUM(E4:E9)</f>
        <v>600532</v>
      </c>
    </row>
    <row r="11" spans="1:9" x14ac:dyDescent="0.25">
      <c r="A11" s="5">
        <v>7</v>
      </c>
      <c r="B11" s="5" t="s">
        <v>3</v>
      </c>
      <c r="C11" s="23">
        <v>4</v>
      </c>
      <c r="D11" s="24">
        <v>15000</v>
      </c>
      <c r="E11" s="24">
        <v>60000</v>
      </c>
    </row>
    <row r="12" spans="1:9" ht="15.75" thickBot="1" x14ac:dyDescent="0.3">
      <c r="A12" s="4">
        <v>8</v>
      </c>
      <c r="B12" s="4" t="s">
        <v>4</v>
      </c>
      <c r="C12" s="4"/>
      <c r="D12" s="4"/>
      <c r="E12" s="25">
        <f>(E10+E11)/100*20</f>
        <v>132106.4</v>
      </c>
    </row>
    <row r="13" spans="1:9" ht="15.75" thickBot="1" x14ac:dyDescent="0.3">
      <c r="A13" s="26"/>
      <c r="B13" s="36" t="s">
        <v>5</v>
      </c>
      <c r="C13" s="34"/>
      <c r="D13" s="34"/>
      <c r="E13" s="21">
        <f>SUM(E10:E12)</f>
        <v>792638.4</v>
      </c>
      <c r="I13" s="22"/>
    </row>
    <row r="14" spans="1:9" x14ac:dyDescent="0.25">
      <c r="B14" t="s">
        <v>15</v>
      </c>
    </row>
    <row r="15" spans="1:9" x14ac:dyDescent="0.25">
      <c r="B15" t="s">
        <v>16</v>
      </c>
    </row>
    <row r="16" spans="1:9" x14ac:dyDescent="0.25">
      <c r="B16" s="29" t="s">
        <v>18</v>
      </c>
      <c r="C16" s="29"/>
      <c r="D16" s="29"/>
      <c r="E16" s="29"/>
      <c r="F16" s="29"/>
      <c r="G16" s="29"/>
      <c r="H16" s="29"/>
      <c r="I16" s="29"/>
    </row>
    <row r="17" spans="2:2" x14ac:dyDescent="0.25">
      <c r="B17" t="s">
        <v>17</v>
      </c>
    </row>
    <row r="18" spans="2:2" x14ac:dyDescent="0.25">
      <c r="B18" t="s">
        <v>19</v>
      </c>
    </row>
    <row r="19" spans="2:2" x14ac:dyDescent="0.25">
      <c r="B19" t="s">
        <v>20</v>
      </c>
    </row>
    <row r="20" spans="2:2" x14ac:dyDescent="0.25">
      <c r="B20" s="30"/>
    </row>
  </sheetData>
  <mergeCells count="3">
    <mergeCell ref="A1:F1"/>
    <mergeCell ref="B10:D10"/>
    <mergeCell ref="B13:D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Lenovo</cp:lastModifiedBy>
  <dcterms:created xsi:type="dcterms:W3CDTF">2019-03-06T09:51:48Z</dcterms:created>
  <dcterms:modified xsi:type="dcterms:W3CDTF">2019-03-22T07:51:05Z</dcterms:modified>
</cp:coreProperties>
</file>