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10" windowWidth="14810" windowHeight="8010"/>
  </bookViews>
  <sheets>
    <sheet name="Лист1" sheetId="1" r:id="rId1"/>
  </sheets>
  <calcPr calcId="152511"/>
</workbook>
</file>

<file path=xl/calcChain.xml><?xml version="1.0" encoding="utf-8"?>
<calcChain xmlns="http://schemas.openxmlformats.org/spreadsheetml/2006/main">
  <c r="E11" i="1" l="1"/>
  <c r="E9" i="1"/>
  <c r="E13" i="1" l="1"/>
  <c r="E14" i="1" s="1"/>
</calcChain>
</file>

<file path=xl/sharedStrings.xml><?xml version="1.0" encoding="utf-8"?>
<sst xmlns="http://schemas.openxmlformats.org/spreadsheetml/2006/main" count="18" uniqueCount="18">
  <si>
    <t>№п/п</t>
  </si>
  <si>
    <t>Зображення</t>
  </si>
  <si>
    <t>Назва</t>
  </si>
  <si>
    <t>К-ть</t>
  </si>
  <si>
    <t>Вартість з ПДВ</t>
  </si>
  <si>
    <t>Ігровий комплекс "Ранчо" InterAtletika P801 B</t>
  </si>
  <si>
    <t>Гойдалка для ігрового комплексу "Ранчо"</t>
  </si>
  <si>
    <t>Дерев'яна покріля для ігрового комплексу "Ранчо"</t>
  </si>
  <si>
    <t>Пластикова качалка на пружині "Собачка" InterAtletika TE253PE</t>
  </si>
  <si>
    <t>Лабіринт InterAtletika S780</t>
  </si>
  <si>
    <t>Дробина - мостик InterAtletika SE704</t>
  </si>
  <si>
    <t>Пісочниця середня InterAtletika TE302</t>
  </si>
  <si>
    <t>Всього:</t>
  </si>
  <si>
    <t>Роботи з демонтажу</t>
  </si>
  <si>
    <t>Доставка</t>
  </si>
  <si>
    <t>Невраховані витрати 20%</t>
  </si>
  <si>
    <t>Разом по проекту</t>
  </si>
  <si>
    <t>Роботи з монтажу 15%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</si>
</sst>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254000</xdr:colOff>
      <xdr:row>1</xdr:row>
      <xdr:rowOff>196851</xdr:rowOff>
    </xdr:from>
    <xdr:to>
      <xdr:col>1</xdr:col>
      <xdr:colOff>1414844</xdr:colOff>
      <xdr:row>1</xdr:row>
      <xdr:rowOff>1250951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781" t="12594" r="26901" b="14249"/>
        <a:stretch/>
      </xdr:blipFill>
      <xdr:spPr>
        <a:xfrm>
          <a:off x="863600" y="565151"/>
          <a:ext cx="1160844" cy="10541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4</xdr:row>
      <xdr:rowOff>91885</xdr:rowOff>
    </xdr:from>
    <xdr:to>
      <xdr:col>1</xdr:col>
      <xdr:colOff>1231900</xdr:colOff>
      <xdr:row>4</xdr:row>
      <xdr:rowOff>939420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126" t="15620" r="59370" b="21163"/>
        <a:stretch/>
      </xdr:blipFill>
      <xdr:spPr>
        <a:xfrm>
          <a:off x="1066800" y="2962085"/>
          <a:ext cx="774700" cy="847535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5</xdr:row>
      <xdr:rowOff>31750</xdr:rowOff>
    </xdr:from>
    <xdr:to>
      <xdr:col>1</xdr:col>
      <xdr:colOff>1545245</xdr:colOff>
      <xdr:row>5</xdr:row>
      <xdr:rowOff>762000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7503" t="32327" r="29470" b="26052"/>
        <a:stretch/>
      </xdr:blipFill>
      <xdr:spPr>
        <a:xfrm>
          <a:off x="812800" y="3917950"/>
          <a:ext cx="1342045" cy="730250"/>
        </a:xfrm>
        <a:prstGeom prst="rect">
          <a:avLst/>
        </a:prstGeom>
      </xdr:spPr>
    </xdr:pic>
    <xdr:clientData/>
  </xdr:twoCellAnchor>
  <xdr:twoCellAnchor editAs="oneCell">
    <xdr:from>
      <xdr:col>1</xdr:col>
      <xdr:colOff>469901</xdr:colOff>
      <xdr:row>6</xdr:row>
      <xdr:rowOff>57150</xdr:rowOff>
    </xdr:from>
    <xdr:to>
      <xdr:col>1</xdr:col>
      <xdr:colOff>1187450</xdr:colOff>
      <xdr:row>6</xdr:row>
      <xdr:rowOff>574216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8129" t="24447" r="30233" b="22212"/>
        <a:stretch/>
      </xdr:blipFill>
      <xdr:spPr>
        <a:xfrm>
          <a:off x="1079501" y="4756150"/>
          <a:ext cx="717549" cy="517066"/>
        </a:xfrm>
        <a:prstGeom prst="rect">
          <a:avLst/>
        </a:prstGeom>
      </xdr:spPr>
    </xdr:pic>
    <xdr:clientData/>
  </xdr:twoCellAnchor>
  <xdr:twoCellAnchor editAs="oneCell">
    <xdr:from>
      <xdr:col>1</xdr:col>
      <xdr:colOff>488950</xdr:colOff>
      <xdr:row>7</xdr:row>
      <xdr:rowOff>69850</xdr:rowOff>
    </xdr:from>
    <xdr:to>
      <xdr:col>1</xdr:col>
      <xdr:colOff>1250950</xdr:colOff>
      <xdr:row>7</xdr:row>
      <xdr:rowOff>580186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8163" t="23213" r="30304" b="27337"/>
        <a:stretch/>
      </xdr:blipFill>
      <xdr:spPr>
        <a:xfrm>
          <a:off x="1098550" y="6140450"/>
          <a:ext cx="762000" cy="5103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tabSelected="1" topLeftCell="A7" workbookViewId="0">
      <selection activeCell="E17" sqref="E17"/>
    </sheetView>
  </sheetViews>
  <sheetFormatPr defaultRowHeight="14.5" x14ac:dyDescent="0.35"/>
  <cols>
    <col min="2" max="2" width="24.453125" customWidth="1"/>
    <col min="3" max="3" width="19.1796875" customWidth="1"/>
  </cols>
  <sheetData>
    <row r="1" spans="1:5" ht="29" x14ac:dyDescent="0.35">
      <c r="A1" s="1" t="s">
        <v>0</v>
      </c>
      <c r="B1" s="2" t="s">
        <v>1</v>
      </c>
      <c r="C1" s="1" t="s">
        <v>2</v>
      </c>
      <c r="D1" s="1" t="s">
        <v>3</v>
      </c>
      <c r="E1" s="2" t="s">
        <v>4</v>
      </c>
    </row>
    <row r="2" spans="1:5" ht="110" customHeight="1" x14ac:dyDescent="0.35">
      <c r="A2" s="1">
        <v>1</v>
      </c>
      <c r="B2" s="1"/>
      <c r="C2" s="2" t="s">
        <v>5</v>
      </c>
      <c r="D2" s="1">
        <v>1</v>
      </c>
      <c r="E2" s="1">
        <v>47000</v>
      </c>
    </row>
    <row r="3" spans="1:5" ht="43.5" x14ac:dyDescent="0.35">
      <c r="A3" s="1">
        <v>2</v>
      </c>
      <c r="B3" s="1"/>
      <c r="C3" s="3" t="s">
        <v>7</v>
      </c>
      <c r="D3" s="1">
        <v>1</v>
      </c>
      <c r="E3" s="1">
        <v>8500</v>
      </c>
    </row>
    <row r="4" spans="1:5" ht="43.5" x14ac:dyDescent="0.35">
      <c r="A4" s="1">
        <v>3</v>
      </c>
      <c r="B4" s="1"/>
      <c r="C4" s="3" t="s">
        <v>6</v>
      </c>
      <c r="D4" s="1">
        <v>1</v>
      </c>
      <c r="E4" s="1">
        <v>2000</v>
      </c>
    </row>
    <row r="5" spans="1:5" ht="80" customHeight="1" x14ac:dyDescent="0.35">
      <c r="A5" s="1">
        <v>4</v>
      </c>
      <c r="B5" s="1"/>
      <c r="C5" s="3" t="s">
        <v>8</v>
      </c>
      <c r="D5" s="1">
        <v>1</v>
      </c>
      <c r="E5" s="1">
        <v>8500</v>
      </c>
    </row>
    <row r="6" spans="1:5" ht="64" customHeight="1" x14ac:dyDescent="0.35">
      <c r="A6" s="1">
        <v>5</v>
      </c>
      <c r="B6" s="1"/>
      <c r="C6" s="3" t="s">
        <v>9</v>
      </c>
      <c r="D6" s="1">
        <v>1</v>
      </c>
      <c r="E6" s="1">
        <v>12000</v>
      </c>
    </row>
    <row r="7" spans="1:5" ht="46" customHeight="1" x14ac:dyDescent="0.35">
      <c r="A7" s="1">
        <v>6</v>
      </c>
      <c r="B7" s="1"/>
      <c r="C7" s="3" t="s">
        <v>10</v>
      </c>
      <c r="D7" s="1">
        <v>1</v>
      </c>
      <c r="E7" s="1">
        <v>3600</v>
      </c>
    </row>
    <row r="8" spans="1:5" ht="50" customHeight="1" x14ac:dyDescent="0.35">
      <c r="A8" s="1">
        <v>8</v>
      </c>
      <c r="B8" s="1"/>
      <c r="C8" s="3" t="s">
        <v>11</v>
      </c>
      <c r="D8" s="1">
        <v>1</v>
      </c>
      <c r="E8" s="1">
        <v>7100</v>
      </c>
    </row>
    <row r="9" spans="1:5" x14ac:dyDescent="0.35">
      <c r="A9" s="5" t="s">
        <v>12</v>
      </c>
      <c r="B9" s="6"/>
      <c r="C9" s="6"/>
      <c r="D9" s="7"/>
      <c r="E9" s="1">
        <f>SUM(E2:E8)</f>
        <v>88700</v>
      </c>
    </row>
    <row r="10" spans="1:5" x14ac:dyDescent="0.35">
      <c r="A10" s="5" t="s">
        <v>13</v>
      </c>
      <c r="B10" s="6"/>
      <c r="C10" s="6"/>
      <c r="D10" s="7"/>
      <c r="E10" s="1">
        <v>15000</v>
      </c>
    </row>
    <row r="11" spans="1:5" x14ac:dyDescent="0.35">
      <c r="A11" s="5" t="s">
        <v>17</v>
      </c>
      <c r="B11" s="6"/>
      <c r="C11" s="6"/>
      <c r="D11" s="7"/>
      <c r="E11" s="1">
        <f>E9*0.15</f>
        <v>13305</v>
      </c>
    </row>
    <row r="12" spans="1:5" x14ac:dyDescent="0.35">
      <c r="A12" s="5" t="s">
        <v>14</v>
      </c>
      <c r="B12" s="6"/>
      <c r="C12" s="6"/>
      <c r="D12" s="7"/>
      <c r="E12" s="1">
        <v>5000</v>
      </c>
    </row>
    <row r="13" spans="1:5" x14ac:dyDescent="0.35">
      <c r="A13" s="5" t="s">
        <v>15</v>
      </c>
      <c r="B13" s="6"/>
      <c r="C13" s="6"/>
      <c r="D13" s="7"/>
      <c r="E13" s="1">
        <f>SUM(E9:E12)*0.2</f>
        <v>24401</v>
      </c>
    </row>
    <row r="14" spans="1:5" x14ac:dyDescent="0.35">
      <c r="A14" s="5" t="s">
        <v>16</v>
      </c>
      <c r="B14" s="6"/>
      <c r="C14" s="6"/>
      <c r="D14" s="7"/>
      <c r="E14" s="4">
        <f>SUM(E9:E13)</f>
        <v>146406</v>
      </c>
    </row>
  </sheetData>
  <mergeCells count="6">
    <mergeCell ref="A14:D14"/>
    <mergeCell ref="A9:D9"/>
    <mergeCell ref="A10:D10"/>
    <mergeCell ref="A11:D11"/>
    <mergeCell ref="A12:D12"/>
    <mergeCell ref="A13:D13"/>
  </mergeCells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2019-03-06T14:01:54Z</dcterms:modified>
</cp:coreProperties>
</file>