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ytro\Desktop\Фонд\Фонд\0818\ГБ4\"/>
    </mc:Choice>
  </mc:AlternateContent>
  <bookViews>
    <workbookView xWindow="60" yWindow="540" windowWidth="15015" windowHeight="6795"/>
  </bookViews>
  <sheets>
    <sheet name="Коштрис витрат" sheetId="2" r:id="rId1"/>
  </sheets>
  <calcPr calcId="162913" refMode="R1C1"/>
</workbook>
</file>

<file path=xl/calcChain.xml><?xml version="1.0" encoding="utf-8"?>
<calcChain xmlns="http://schemas.openxmlformats.org/spreadsheetml/2006/main">
  <c r="D7" i="2" l="1"/>
  <c r="F7" i="2" l="1"/>
  <c r="D10" i="2" l="1"/>
  <c r="D11" i="2" s="1"/>
  <c r="F11" i="2" s="1"/>
  <c r="F9" i="2"/>
  <c r="F8" i="2" l="1"/>
  <c r="F6" i="2"/>
  <c r="F10" i="2" l="1"/>
  <c r="F12" i="2" s="1"/>
</calcChain>
</file>

<file path=xl/sharedStrings.xml><?xml version="1.0" encoding="utf-8"?>
<sst xmlns="http://schemas.openxmlformats.org/spreadsheetml/2006/main" count="17" uniqueCount="17">
  <si>
    <t>Форма трудових відносин</t>
  </si>
  <si>
    <t>Вартість послуги на місяць (з урахуванням податків та інших платежів)</t>
  </si>
  <si>
    <t>Кількість місяців</t>
  </si>
  <si>
    <t>Загальна сума</t>
  </si>
  <si>
    <t xml:space="preserve">За угодою (цивільно-правові угоди, в тому числі трудові угоди, договори підряду)
</t>
  </si>
  <si>
    <t>Разом витрати по Договорам цпх</t>
  </si>
  <si>
    <t>Послуги, які надаються</t>
  </si>
  <si>
    <t>бухгалтерські послуги</t>
  </si>
  <si>
    <t>Послуги Реабілітолога</t>
  </si>
  <si>
    <t>Логопедичні послуги</t>
  </si>
  <si>
    <t>Всього витрат</t>
  </si>
  <si>
    <t>Благодійна Організація "Благодійний Фонд "З теплом у серці"</t>
  </si>
  <si>
    <t>за адресою м.Київ, вул.М.Донця, 25/89</t>
  </si>
  <si>
    <t>Кошторис для організації групи денного перебування для дітей з інвалідністю</t>
  </si>
  <si>
    <t>Єдиний соціальний внесок 22 % на суми виплат по Договорам цпх</t>
  </si>
  <si>
    <t>кількість осіб</t>
  </si>
  <si>
    <t>Послуги денного догляду за дітьми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</si>
</sst>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₴_-;\-* #,##0.00\ _₴_-;_-* &quot;-&quot;??\ _₴_-;_-@_-"/>
    <numFmt numFmtId="165" formatCode="_-* #,##0.00_р_._-;\-* #,##0.00_р_._-;_-* &quot;-&quot;??_р_._-;_-@_-"/>
  </numFmts>
  <fonts count="13" x14ac:knownFonts="1">
    <font>
      <sz val="10"/>
      <color rgb="FF000000"/>
      <name val="Arial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7" fillId="0" borderId="4" xfId="0" applyFont="1" applyFill="1" applyBorder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7" fillId="0" borderId="7" xfId="0" applyFont="1" applyFill="1" applyBorder="1" applyAlignment="1">
      <alignment horizontal="center" wrapText="1"/>
    </xf>
    <xf numFmtId="0" fontId="2" fillId="2" borderId="8" xfId="1" applyNumberFormat="1" applyFont="1" applyFill="1" applyBorder="1" applyAlignment="1">
      <alignment horizontal="left" vertical="center" wrapText="1"/>
    </xf>
    <xf numFmtId="0" fontId="2" fillId="2" borderId="6" xfId="1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1" xfId="0" applyFont="1" applyFill="1" applyBorder="1"/>
    <xf numFmtId="165" fontId="2" fillId="2" borderId="12" xfId="1" applyNumberFormat="1" applyFont="1" applyFill="1" applyBorder="1" applyAlignment="1">
      <alignment horizontal="right" vertical="center"/>
    </xf>
    <xf numFmtId="165" fontId="2" fillId="2" borderId="13" xfId="1" applyNumberFormat="1" applyFont="1" applyFill="1" applyBorder="1" applyAlignment="1">
      <alignment horizontal="right" vertical="center"/>
    </xf>
    <xf numFmtId="0" fontId="7" fillId="0" borderId="14" xfId="0" applyFont="1" applyFill="1" applyBorder="1"/>
    <xf numFmtId="165" fontId="2" fillId="2" borderId="15" xfId="1" applyNumberFormat="1" applyFont="1" applyFill="1" applyBorder="1" applyAlignment="1">
      <alignment horizontal="right" vertical="center"/>
    </xf>
    <xf numFmtId="165" fontId="2" fillId="2" borderId="16" xfId="1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5" fontId="2" fillId="2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wrapText="1"/>
    </xf>
    <xf numFmtId="164" fontId="5" fillId="0" borderId="22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165" fontId="3" fillId="0" borderId="2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10" fillId="2" borderId="19" xfId="1" applyNumberFormat="1" applyFont="1" applyFill="1" applyBorder="1" applyAlignment="1">
      <alignment horizontal="right" vertical="center"/>
    </xf>
    <xf numFmtId="165" fontId="10" fillId="0" borderId="5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wrapText="1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2" fillId="2" borderId="15" xfId="1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8" xfId="0" applyFont="1" applyFill="1" applyBorder="1" applyAlignment="1">
      <alignment wrapText="1"/>
    </xf>
  </cellXfs>
  <cellStyles count="2">
    <cellStyle name="Обычный" xfId="0" builtinId="0"/>
    <cellStyle name="Обычный_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tabSelected="1" workbookViewId="0">
      <selection activeCell="D7" sqref="D7"/>
    </sheetView>
  </sheetViews>
  <sheetFormatPr defaultColWidth="14.42578125" defaultRowHeight="15.75" customHeight="1" x14ac:dyDescent="0.2"/>
  <cols>
    <col min="1" max="1" width="29.85546875" style="4" customWidth="1"/>
    <col min="2" max="2" width="35.42578125" style="4" customWidth="1"/>
    <col min="3" max="3" width="15.85546875" style="4" customWidth="1"/>
    <col min="4" max="4" width="27" style="4" customWidth="1"/>
    <col min="5" max="5" width="14.42578125" style="4"/>
    <col min="6" max="6" width="14.85546875" style="4" bestFit="1" customWidth="1"/>
    <col min="7" max="16384" width="14.42578125" style="4"/>
  </cols>
  <sheetData>
    <row r="2" spans="1:26" ht="19.5" customHeight="1" x14ac:dyDescent="0.3">
      <c r="A2" s="39" t="s">
        <v>11</v>
      </c>
    </row>
    <row r="3" spans="1:26" ht="35.25" customHeight="1" x14ac:dyDescent="0.3">
      <c r="A3" s="38"/>
      <c r="B3" s="38" t="s">
        <v>13</v>
      </c>
      <c r="C3" s="38"/>
    </row>
    <row r="4" spans="1:26" ht="22.5" customHeight="1" thickBot="1" x14ac:dyDescent="0.3">
      <c r="B4" s="37" t="s">
        <v>12</v>
      </c>
      <c r="C4" s="37"/>
    </row>
    <row r="5" spans="1:26" s="7" customFormat="1" ht="66.75" thickBot="1" x14ac:dyDescent="0.3">
      <c r="A5" s="25" t="s">
        <v>0</v>
      </c>
      <c r="B5" s="25" t="s">
        <v>6</v>
      </c>
      <c r="C5" s="25" t="s">
        <v>15</v>
      </c>
      <c r="D5" s="25" t="s">
        <v>1</v>
      </c>
      <c r="E5" s="25" t="s">
        <v>2</v>
      </c>
      <c r="F5" s="26" t="s">
        <v>3</v>
      </c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5">
      <c r="A6" s="40" t="s">
        <v>4</v>
      </c>
      <c r="B6" s="14" t="s">
        <v>9</v>
      </c>
      <c r="C6" s="43">
        <v>1</v>
      </c>
      <c r="D6" s="22">
        <v>7500</v>
      </c>
      <c r="E6" s="24">
        <v>9</v>
      </c>
      <c r="F6" s="19">
        <f t="shared" ref="F6:F9" si="0">D6*E6</f>
        <v>67500</v>
      </c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 thickBot="1" x14ac:dyDescent="0.3">
      <c r="A7" s="41"/>
      <c r="B7" s="15" t="s">
        <v>16</v>
      </c>
      <c r="C7" s="44">
        <v>3</v>
      </c>
      <c r="D7" s="23">
        <f>9000*C7</f>
        <v>27000</v>
      </c>
      <c r="E7" s="16">
        <v>9</v>
      </c>
      <c r="F7" s="20">
        <f t="shared" si="0"/>
        <v>243000</v>
      </c>
      <c r="G7" s="2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.75" customHeight="1" thickBot="1" x14ac:dyDescent="0.3">
      <c r="A8" s="41"/>
      <c r="B8" s="15" t="s">
        <v>7</v>
      </c>
      <c r="C8" s="44">
        <v>1</v>
      </c>
      <c r="D8" s="23">
        <v>4000</v>
      </c>
      <c r="E8" s="16">
        <v>9</v>
      </c>
      <c r="F8" s="20">
        <f t="shared" si="0"/>
        <v>36000</v>
      </c>
      <c r="G8" s="2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0.25" customHeight="1" thickBot="1" x14ac:dyDescent="0.3">
      <c r="A9" s="41"/>
      <c r="B9" s="17" t="s">
        <v>8</v>
      </c>
      <c r="C9" s="45">
        <v>1</v>
      </c>
      <c r="D9" s="22">
        <v>8500</v>
      </c>
      <c r="E9" s="17">
        <v>9</v>
      </c>
      <c r="F9" s="27">
        <f t="shared" si="0"/>
        <v>76500</v>
      </c>
      <c r="G9" s="2"/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9.5" customHeight="1" thickBot="1" x14ac:dyDescent="0.3">
      <c r="A10" s="41"/>
      <c r="B10" s="31" t="s">
        <v>5</v>
      </c>
      <c r="C10" s="42"/>
      <c r="D10" s="32">
        <f>SUM(D6:D9)</f>
        <v>47000</v>
      </c>
      <c r="E10" s="33"/>
      <c r="F10" s="34">
        <f>SUM(F6:F9)</f>
        <v>423000</v>
      </c>
      <c r="G10" s="2"/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1.25" customHeight="1" thickBot="1" x14ac:dyDescent="0.3">
      <c r="A11" s="13"/>
      <c r="B11" s="28" t="s">
        <v>14</v>
      </c>
      <c r="C11" s="46"/>
      <c r="D11" s="29">
        <f>D10*22%</f>
        <v>10340</v>
      </c>
      <c r="E11" s="30">
        <v>9</v>
      </c>
      <c r="F11" s="19">
        <f>D11*E11</f>
        <v>93060</v>
      </c>
      <c r="G11" s="2"/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2" customFormat="1" ht="15.75" customHeight="1" thickBot="1" x14ac:dyDescent="0.3">
      <c r="A12" s="36" t="s">
        <v>10</v>
      </c>
      <c r="B12" s="18"/>
      <c r="C12" s="10"/>
      <c r="D12" s="10"/>
      <c r="E12" s="21"/>
      <c r="F12" s="35">
        <f>F10+F11</f>
        <v>516060</v>
      </c>
      <c r="G12" s="11"/>
      <c r="H12" s="11"/>
    </row>
    <row r="13" spans="1:26" ht="15.75" customHeight="1" x14ac:dyDescent="0.25">
      <c r="A13" s="1"/>
      <c r="B13" s="1"/>
      <c r="C13" s="1"/>
      <c r="D13" s="1"/>
      <c r="E13" s="1"/>
      <c r="F13" s="1"/>
      <c r="G13" s="2"/>
      <c r="H13" s="2"/>
    </row>
    <row r="14" spans="1:26" ht="16.5" customHeight="1" x14ac:dyDescent="0.25">
      <c r="A14" s="1"/>
      <c r="B14" s="1"/>
      <c r="C14" s="1"/>
      <c r="D14" s="1"/>
      <c r="E14" s="1"/>
      <c r="F14" s="1"/>
      <c r="G14" s="2"/>
      <c r="H14" s="2"/>
    </row>
    <row r="15" spans="1:26" ht="12.75" customHeight="1" x14ac:dyDescent="0.25">
      <c r="A15" s="3"/>
      <c r="G15" s="2"/>
      <c r="H15" s="2"/>
    </row>
    <row r="16" spans="1:26" x14ac:dyDescent="0.25">
      <c r="A16" s="1"/>
      <c r="B16" s="1"/>
      <c r="C16" s="1"/>
      <c r="D16" s="1"/>
      <c r="E16" s="1"/>
      <c r="F16" s="1"/>
      <c r="G16" s="2"/>
      <c r="H16" s="2"/>
    </row>
    <row r="17" spans="1:8" x14ac:dyDescent="0.25">
      <c r="A17" s="1"/>
      <c r="B17" s="1"/>
      <c r="C17" s="1"/>
      <c r="D17" s="1"/>
      <c r="E17" s="1"/>
      <c r="F17" s="1"/>
      <c r="G17" s="2"/>
      <c r="H17" s="2"/>
    </row>
    <row r="18" spans="1:8" x14ac:dyDescent="0.25">
      <c r="A18" s="1"/>
      <c r="B18" s="1"/>
      <c r="C18" s="1"/>
      <c r="D18" s="1"/>
      <c r="E18" s="1"/>
      <c r="F18" s="1"/>
      <c r="G18" s="2"/>
      <c r="H18" s="2"/>
    </row>
    <row r="19" spans="1:8" ht="12.75" customHeight="1" x14ac:dyDescent="0.25">
      <c r="A19" s="1"/>
      <c r="B19" s="1"/>
      <c r="C19" s="1"/>
      <c r="D19" s="1"/>
      <c r="E19" s="1"/>
      <c r="F19" s="1"/>
      <c r="G19" s="2"/>
      <c r="H19" s="2"/>
    </row>
    <row r="20" spans="1:8" ht="12.75" customHeight="1" x14ac:dyDescent="0.25">
      <c r="A20" s="1"/>
      <c r="B20" s="1"/>
      <c r="C20" s="1"/>
      <c r="D20" s="1"/>
      <c r="E20" s="1"/>
      <c r="F20" s="1"/>
      <c r="G20" s="2"/>
      <c r="H20" s="2"/>
    </row>
    <row r="21" spans="1:8" x14ac:dyDescent="0.25">
      <c r="A21" s="1"/>
      <c r="B21" s="1"/>
      <c r="C21" s="1"/>
      <c r="D21" s="1"/>
      <c r="E21" s="1"/>
      <c r="F21" s="1"/>
      <c r="G21" s="2"/>
      <c r="H21" s="2"/>
    </row>
    <row r="22" spans="1:8" x14ac:dyDescent="0.25">
      <c r="A22" s="1"/>
      <c r="B22" s="1"/>
      <c r="C22" s="1"/>
      <c r="D22" s="1"/>
      <c r="E22" s="1"/>
      <c r="F22" s="1"/>
      <c r="G22" s="2"/>
      <c r="H22" s="2"/>
    </row>
    <row r="23" spans="1:8" ht="12.75" x14ac:dyDescent="0.2">
      <c r="A23" s="2"/>
      <c r="B23" s="2"/>
      <c r="C23" s="2"/>
      <c r="D23" s="2"/>
      <c r="E23" s="2"/>
      <c r="F23" s="2"/>
      <c r="G23" s="2"/>
      <c r="H23" s="2"/>
    </row>
    <row r="24" spans="1:8" ht="12.75" x14ac:dyDescent="0.2">
      <c r="A24" s="2"/>
      <c r="B24" s="2"/>
      <c r="C24" s="2"/>
      <c r="D24" s="2"/>
      <c r="E24" s="2"/>
      <c r="F24" s="2"/>
      <c r="G24" s="2"/>
      <c r="H24" s="2"/>
    </row>
    <row r="25" spans="1:8" ht="12.75" x14ac:dyDescent="0.2">
      <c r="G25" s="2"/>
      <c r="H25" s="2"/>
    </row>
    <row r="26" spans="1:8" ht="12.75" x14ac:dyDescent="0.2">
      <c r="G26" s="2"/>
      <c r="H26" s="2"/>
    </row>
    <row r="27" spans="1:8" ht="12.75" x14ac:dyDescent="0.2">
      <c r="G27" s="2"/>
      <c r="H27" s="2"/>
    </row>
  </sheetData>
  <mergeCells count="1">
    <mergeCell ref="A6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Коштрис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DmK</cp:lastModifiedBy>
  <cp:lastPrinted>2019-03-05T09:37:41Z</cp:lastPrinted>
  <dcterms:created xsi:type="dcterms:W3CDTF">2017-07-10T19:12:57Z</dcterms:created>
  <dcterms:modified xsi:type="dcterms:W3CDTF">2019-03-06T12:45:53Z</dcterms:modified>
</cp:coreProperties>
</file>