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2" i="1" l="1"/>
  <c r="E18" i="1"/>
  <c r="E14" i="1"/>
  <c r="E10" i="1"/>
  <c r="E6" i="1"/>
  <c r="F5" i="1" l="1"/>
  <c r="F29" i="1"/>
  <c r="F30" i="1" s="1"/>
</calcChain>
</file>

<file path=xl/sharedStrings.xml><?xml version="1.0" encoding="utf-8"?>
<sst xmlns="http://schemas.openxmlformats.org/spreadsheetml/2006/main" count="36" uniqueCount="23">
  <si>
    <t>Найменування робіт і витрат</t>
  </si>
  <si>
    <t xml:space="preserve"> </t>
  </si>
  <si>
    <t>№</t>
  </si>
  <si>
    <t>Очищення, ремонт, грунтування та фарбування стелі</t>
  </si>
  <si>
    <t>Розбирання, улаштування цементної стяжки та керамічної плитки для підлоги</t>
  </si>
  <si>
    <t>Очищення, штукатурка, грунтування та фарбування стін</t>
  </si>
  <si>
    <t>Сантехнічні роботи</t>
  </si>
  <si>
    <t>Ціна</t>
  </si>
  <si>
    <t>Всього</t>
  </si>
  <si>
    <t>Непередбачувані витрати 20%</t>
  </si>
  <si>
    <t>Електромонтажні роботи</t>
  </si>
  <si>
    <t>Оздоблювальні  роботи:</t>
  </si>
  <si>
    <t>Демонтаж старих та монтаж нових дверей</t>
  </si>
  <si>
    <t>Кухня</t>
  </si>
  <si>
    <t>Приміщення для миття посуду</t>
  </si>
  <si>
    <t>Тамбур</t>
  </si>
  <si>
    <t>Холл</t>
  </si>
  <si>
    <t>Склад для зберігання овочів</t>
  </si>
  <si>
    <t>1.1.</t>
  </si>
  <si>
    <t>1.2.</t>
  </si>
  <si>
    <t>1.3.</t>
  </si>
  <si>
    <t>1.4.</t>
  </si>
  <si>
    <t>Ремонт приміщення харчоблоку Технічного ліцею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</si>
</sst>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2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0" borderId="0" xfId="0" applyNumberFormat="1"/>
    <xf numFmtId="2" fontId="5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ill="1" applyBorder="1"/>
    <xf numFmtId="2" fontId="4" fillId="5" borderId="3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vertical="center" wrapText="1"/>
    </xf>
    <xf numFmtId="0" fontId="0" fillId="4" borderId="14" xfId="0" applyFill="1" applyBorder="1"/>
    <xf numFmtId="0" fontId="4" fillId="2" borderId="15" xfId="0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N15" sqref="N15"/>
    </sheetView>
  </sheetViews>
  <sheetFormatPr defaultRowHeight="15" x14ac:dyDescent="0.25"/>
  <cols>
    <col min="2" max="2" width="5.140625" customWidth="1"/>
    <col min="3" max="3" width="37.140625" customWidth="1"/>
    <col min="4" max="4" width="11.85546875" customWidth="1"/>
    <col min="5" max="5" width="9.140625" customWidth="1"/>
    <col min="6" max="6" width="11" customWidth="1"/>
  </cols>
  <sheetData>
    <row r="2" spans="2:7" ht="22.5" x14ac:dyDescent="0.3">
      <c r="B2" s="4" t="s">
        <v>22</v>
      </c>
    </row>
    <row r="3" spans="2:7" ht="15.75" thickBot="1" x14ac:dyDescent="0.3">
      <c r="C3" s="1" t="s">
        <v>1</v>
      </c>
      <c r="D3" s="1"/>
    </row>
    <row r="4" spans="2:7" ht="48" customHeight="1" x14ac:dyDescent="0.25">
      <c r="B4" s="17" t="s">
        <v>2</v>
      </c>
      <c r="C4" s="18" t="s">
        <v>0</v>
      </c>
      <c r="D4" s="18" t="s">
        <v>7</v>
      </c>
      <c r="E4" s="31" t="s">
        <v>8</v>
      </c>
      <c r="F4" s="25" t="s">
        <v>8</v>
      </c>
    </row>
    <row r="5" spans="2:7" ht="24" customHeight="1" x14ac:dyDescent="0.25">
      <c r="B5" s="19">
        <v>1</v>
      </c>
      <c r="C5" s="33" t="s">
        <v>11</v>
      </c>
      <c r="D5" s="34"/>
      <c r="E5" s="35"/>
      <c r="F5" s="26">
        <f>SUM(E6:E25)</f>
        <v>159328.62</v>
      </c>
    </row>
    <row r="6" spans="2:7" x14ac:dyDescent="0.25">
      <c r="B6" s="20"/>
      <c r="C6" s="11" t="s">
        <v>13</v>
      </c>
      <c r="D6" s="12"/>
      <c r="E6" s="13">
        <f>SUM(D7:D9)</f>
        <v>50417.556000000004</v>
      </c>
      <c r="F6" s="27"/>
    </row>
    <row r="7" spans="2:7" ht="25.5" x14ac:dyDescent="0.25">
      <c r="B7" s="21"/>
      <c r="C7" s="10" t="s">
        <v>3</v>
      </c>
      <c r="D7" s="8">
        <v>11683.464000000002</v>
      </c>
      <c r="E7" s="14"/>
      <c r="F7" s="27"/>
    </row>
    <row r="8" spans="2:7" ht="25.5" x14ac:dyDescent="0.25">
      <c r="B8" s="21"/>
      <c r="C8" s="10" t="s">
        <v>4</v>
      </c>
      <c r="D8" s="8">
        <v>27029.796000000009</v>
      </c>
      <c r="E8" s="14"/>
      <c r="F8" s="27"/>
      <c r="G8" s="5"/>
    </row>
    <row r="9" spans="2:7" ht="25.5" x14ac:dyDescent="0.25">
      <c r="B9" s="21"/>
      <c r="C9" s="10" t="s">
        <v>5</v>
      </c>
      <c r="D9" s="8">
        <v>11704.295999999995</v>
      </c>
      <c r="E9" s="15"/>
      <c r="F9" s="27"/>
    </row>
    <row r="10" spans="2:7" x14ac:dyDescent="0.25">
      <c r="B10" s="20" t="s">
        <v>18</v>
      </c>
      <c r="C10" s="11" t="s">
        <v>14</v>
      </c>
      <c r="D10" s="12"/>
      <c r="E10" s="13">
        <f>SUM(D11:D13)</f>
        <v>15071.16</v>
      </c>
      <c r="F10" s="27"/>
    </row>
    <row r="11" spans="2:7" ht="25.5" x14ac:dyDescent="0.25">
      <c r="B11" s="21"/>
      <c r="C11" s="10" t="s">
        <v>3</v>
      </c>
      <c r="D11" s="8">
        <v>3584.1120000000001</v>
      </c>
      <c r="E11" s="14"/>
      <c r="F11" s="27"/>
    </row>
    <row r="12" spans="2:7" ht="25.5" x14ac:dyDescent="0.25">
      <c r="B12" s="21"/>
      <c r="C12" s="10" t="s">
        <v>4</v>
      </c>
      <c r="D12" s="8">
        <v>6890.5320000000002</v>
      </c>
      <c r="E12" s="14"/>
      <c r="F12" s="27"/>
    </row>
    <row r="13" spans="2:7" ht="25.5" x14ac:dyDescent="0.25">
      <c r="B13" s="21"/>
      <c r="C13" s="10" t="s">
        <v>5</v>
      </c>
      <c r="D13" s="8">
        <v>4596.5159999999996</v>
      </c>
      <c r="E13" s="15"/>
      <c r="F13" s="27"/>
    </row>
    <row r="14" spans="2:7" x14ac:dyDescent="0.25">
      <c r="B14" s="20" t="s">
        <v>19</v>
      </c>
      <c r="C14" s="11" t="s">
        <v>15</v>
      </c>
      <c r="D14" s="12"/>
      <c r="E14" s="13">
        <f>SUM(D15:D17)</f>
        <v>8147.9759999999997</v>
      </c>
      <c r="F14" s="27"/>
    </row>
    <row r="15" spans="2:7" ht="25.5" x14ac:dyDescent="0.25">
      <c r="B15" s="21"/>
      <c r="C15" s="10" t="s">
        <v>3</v>
      </c>
      <c r="D15" s="8">
        <v>554.31600000000003</v>
      </c>
      <c r="E15" s="14"/>
      <c r="F15" s="27"/>
    </row>
    <row r="16" spans="2:7" ht="25.5" x14ac:dyDescent="0.25">
      <c r="B16" s="21"/>
      <c r="C16" s="10" t="s">
        <v>4</v>
      </c>
      <c r="D16" s="8">
        <v>1394.652</v>
      </c>
      <c r="E16" s="14"/>
      <c r="F16" s="27"/>
    </row>
    <row r="17" spans="2:6" ht="25.5" x14ac:dyDescent="0.25">
      <c r="B17" s="21"/>
      <c r="C17" s="10" t="s">
        <v>5</v>
      </c>
      <c r="D17" s="8">
        <v>6199.0079999999998</v>
      </c>
      <c r="E17" s="15"/>
      <c r="F17" s="27"/>
    </row>
    <row r="18" spans="2:6" x14ac:dyDescent="0.25">
      <c r="B18" s="20" t="s">
        <v>20</v>
      </c>
      <c r="C18" s="11" t="s">
        <v>16</v>
      </c>
      <c r="D18" s="12"/>
      <c r="E18" s="13">
        <f>SUM(D19:D21)</f>
        <v>14980.608</v>
      </c>
      <c r="F18" s="27"/>
    </row>
    <row r="19" spans="2:6" ht="25.5" x14ac:dyDescent="0.25">
      <c r="B19" s="21"/>
      <c r="C19" s="10" t="s">
        <v>3</v>
      </c>
      <c r="D19" s="8">
        <v>1093.644</v>
      </c>
      <c r="E19" s="14"/>
      <c r="F19" s="27"/>
    </row>
    <row r="20" spans="2:6" ht="25.5" x14ac:dyDescent="0.25">
      <c r="B20" s="21"/>
      <c r="C20" s="10" t="s">
        <v>4</v>
      </c>
      <c r="D20" s="8">
        <v>2992.2959999999998</v>
      </c>
      <c r="E20" s="14"/>
      <c r="F20" s="27"/>
    </row>
    <row r="21" spans="2:6" ht="25.5" x14ac:dyDescent="0.25">
      <c r="B21" s="21"/>
      <c r="C21" s="10" t="s">
        <v>5</v>
      </c>
      <c r="D21" s="8">
        <v>10894.668000000001</v>
      </c>
      <c r="E21" s="15"/>
      <c r="F21" s="27"/>
    </row>
    <row r="22" spans="2:6" x14ac:dyDescent="0.25">
      <c r="B22" s="20" t="s">
        <v>21</v>
      </c>
      <c r="C22" s="11" t="s">
        <v>17</v>
      </c>
      <c r="D22" s="12"/>
      <c r="E22" s="13">
        <f>SUM(D23:D25)</f>
        <v>70711.319999999992</v>
      </c>
      <c r="F22" s="27"/>
    </row>
    <row r="23" spans="2:6" ht="25.5" x14ac:dyDescent="0.25">
      <c r="B23" s="21"/>
      <c r="C23" s="10" t="s">
        <v>3</v>
      </c>
      <c r="D23" s="7">
        <v>3271.1879999999996</v>
      </c>
      <c r="E23" s="14"/>
      <c r="F23" s="27"/>
    </row>
    <row r="24" spans="2:6" ht="25.5" x14ac:dyDescent="0.25">
      <c r="B24" s="21"/>
      <c r="C24" s="10" t="s">
        <v>4</v>
      </c>
      <c r="D24" s="7">
        <v>7556.0519999999997</v>
      </c>
      <c r="E24" s="14"/>
      <c r="F24" s="27"/>
    </row>
    <row r="25" spans="2:6" ht="25.5" x14ac:dyDescent="0.25">
      <c r="B25" s="21"/>
      <c r="C25" s="10" t="s">
        <v>5</v>
      </c>
      <c r="D25" s="7">
        <v>59884.079999999987</v>
      </c>
      <c r="E25" s="15"/>
      <c r="F25" s="28"/>
    </row>
    <row r="26" spans="2:6" x14ac:dyDescent="0.25">
      <c r="B26" s="19">
        <v>2</v>
      </c>
      <c r="C26" s="9" t="s">
        <v>6</v>
      </c>
      <c r="D26" s="6"/>
      <c r="E26" s="3"/>
      <c r="F26" s="29">
        <v>32316.875999999997</v>
      </c>
    </row>
    <row r="27" spans="2:6" x14ac:dyDescent="0.25">
      <c r="B27" s="19">
        <v>3</v>
      </c>
      <c r="C27" s="9" t="s">
        <v>10</v>
      </c>
      <c r="D27" s="6"/>
      <c r="E27" s="3"/>
      <c r="F27" s="29">
        <v>6845.6639999999998</v>
      </c>
    </row>
    <row r="28" spans="2:6" x14ac:dyDescent="0.25">
      <c r="B28" s="19">
        <v>4</v>
      </c>
      <c r="C28" s="9" t="s">
        <v>12</v>
      </c>
      <c r="D28" s="6"/>
      <c r="E28" s="3"/>
      <c r="F28" s="29">
        <v>54166.2</v>
      </c>
    </row>
    <row r="29" spans="2:6" ht="15.75" thickBot="1" x14ac:dyDescent="0.3">
      <c r="B29" s="22">
        <v>5</v>
      </c>
      <c r="C29" s="23" t="s">
        <v>9</v>
      </c>
      <c r="D29" s="24"/>
      <c r="E29" s="32"/>
      <c r="F29" s="30">
        <f>SUM(F5:F28)*0.2</f>
        <v>50531.472000000002</v>
      </c>
    </row>
    <row r="30" spans="2:6" ht="36" customHeight="1" thickBot="1" x14ac:dyDescent="0.3">
      <c r="B30" s="2"/>
      <c r="C30" s="2"/>
      <c r="D30" s="2"/>
      <c r="F30" s="16">
        <f>SUM(F5:F29)</f>
        <v>303188.83199999999</v>
      </c>
    </row>
  </sheetData>
  <mergeCells count="7">
    <mergeCell ref="F5:F25"/>
    <mergeCell ref="C5:E5"/>
    <mergeCell ref="E6:E9"/>
    <mergeCell ref="E10:E13"/>
    <mergeCell ref="E14:E17"/>
    <mergeCell ref="E18:E21"/>
    <mergeCell ref="E22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2019-03-06T11:19:21Z</dcterms:modified>
</cp:coreProperties>
</file>