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\Desktop\письма в АСКОД\"/>
    </mc:Choice>
  </mc:AlternateContent>
  <bookViews>
    <workbookView xWindow="0" yWindow="0" windowWidth="21156" windowHeight="8784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E21" i="1" l="1"/>
  <c r="E22" i="1" s="1"/>
  <c r="E26" i="1" s="1"/>
</calcChain>
</file>

<file path=xl/sharedStrings.xml><?xml version="1.0" encoding="utf-8"?>
<sst xmlns="http://schemas.openxmlformats.org/spreadsheetml/2006/main" count="46" uniqueCount="46">
  <si>
    <t>№</t>
  </si>
  <si>
    <t>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</si>
  <si>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</si>
  <si>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</si>
  <si>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</si>
  <si>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</si>
  <si>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1.</t>
  </si>
  <si>
    <t>Розробка проекту</t>
  </si>
  <si>
    <t>2.</t>
  </si>
  <si>
    <t>Освітлення</t>
  </si>
  <si>
    <t>3.</t>
  </si>
  <si>
    <t>Баскетбольний щит</t>
  </si>
  <si>
    <t>4.</t>
  </si>
  <si>
    <t>Ворота футбольні</t>
  </si>
  <si>
    <t>5.</t>
  </si>
  <si>
    <t>Спортивний майданчик – смуга перешкод</t>
  </si>
  <si>
    <t>6.</t>
  </si>
  <si>
    <t>7.</t>
  </si>
  <si>
    <t>Монтаж огорожі</t>
  </si>
  <si>
    <t>8.</t>
  </si>
  <si>
    <t>9.</t>
  </si>
  <si>
    <t>Демонтаж складних елементів</t>
  </si>
  <si>
    <t>10.</t>
  </si>
  <si>
    <t>Оновлення покриття (пісок)</t>
  </si>
  <si>
    <t>11.</t>
  </si>
  <si>
    <t>Монтаж смуги перешкод</t>
  </si>
  <si>
    <t>12.</t>
  </si>
  <si>
    <t>Планування поверхні (грунт)</t>
  </si>
  <si>
    <t>13.</t>
  </si>
  <si>
    <t>Посів газонів</t>
  </si>
  <si>
    <t>14.</t>
  </si>
  <si>
    <t>Навіс з профнастилу</t>
  </si>
  <si>
    <t xml:space="preserve">15. </t>
  </si>
  <si>
    <t>Велопарковка</t>
  </si>
  <si>
    <t>16.</t>
  </si>
  <si>
    <t>Монтаж велопарковки</t>
  </si>
  <si>
    <t>17.</t>
  </si>
  <si>
    <t>Вивоз будівельного сміття</t>
  </si>
  <si>
    <t>18.</t>
  </si>
  <si>
    <t>Технічний нагляд</t>
  </si>
  <si>
    <t>19.</t>
  </si>
  <si>
    <t>Всього:</t>
  </si>
  <si>
    <t>20% обов'язковий резерв</t>
  </si>
  <si>
    <t>Огорожа 2 м</t>
  </si>
  <si>
    <t>Демонтаж старого асфальтного покриття</t>
  </si>
  <si>
    <t>Кошторис проекту №747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</si>
</sst>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workbookViewId="0">
      <selection activeCell="B1" sqref="B1"/>
    </sheetView>
  </sheetViews>
  <sheetFormatPr defaultRowHeight="14.4" x14ac:dyDescent="0.3"/>
  <cols>
    <col min="2" max="2" width="38.88671875" customWidth="1"/>
    <col min="3" max="3" width="9.33203125" bestFit="1" customWidth="1"/>
    <col min="4" max="4" width="12.33203125" customWidth="1"/>
    <col min="5" max="5" width="15" customWidth="1"/>
    <col min="6" max="6" width="9.33203125" bestFit="1" customWidth="1"/>
  </cols>
  <sheetData>
    <row r="1" spans="1:5" ht="15" thickBot="1" x14ac:dyDescent="0.35">
      <c r="B1" t="s">
        <v>45</v>
      </c>
    </row>
    <row r="2" spans="1:5" ht="17.399999999999999" x14ac:dyDescent="0.3">
      <c r="A2" s="1" t="s">
        <v>0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5" ht="18" thickBot="1" x14ac:dyDescent="0.35">
      <c r="A3" s="2" t="s">
        <v>1</v>
      </c>
      <c r="B3" s="11"/>
      <c r="C3" s="11"/>
      <c r="D3" s="11"/>
      <c r="E3" s="11"/>
    </row>
    <row r="4" spans="1:5" ht="19.8" thickBot="1" x14ac:dyDescent="0.35">
      <c r="A4" s="3" t="s">
        <v>6</v>
      </c>
      <c r="B4" s="4" t="s">
        <v>7</v>
      </c>
      <c r="C4" s="5">
        <v>1</v>
      </c>
      <c r="D4" s="5">
        <v>50000</v>
      </c>
      <c r="E4" s="5">
        <f>C4*D4</f>
        <v>50000</v>
      </c>
    </row>
    <row r="5" spans="1:5" ht="19.8" thickBot="1" x14ac:dyDescent="0.35">
      <c r="A5" s="3" t="s">
        <v>8</v>
      </c>
      <c r="B5" s="4" t="s">
        <v>9</v>
      </c>
      <c r="C5" s="5">
        <v>5</v>
      </c>
      <c r="D5" s="5">
        <v>15000</v>
      </c>
      <c r="E5" s="5">
        <f t="shared" ref="E5:E20" si="0">C5*D5</f>
        <v>75000</v>
      </c>
    </row>
    <row r="6" spans="1:5" ht="19.8" thickBot="1" x14ac:dyDescent="0.35">
      <c r="A6" s="3" t="s">
        <v>10</v>
      </c>
      <c r="B6" s="4" t="s">
        <v>11</v>
      </c>
      <c r="C6" s="5">
        <v>2</v>
      </c>
      <c r="D6" s="5">
        <v>10000</v>
      </c>
      <c r="E6" s="5">
        <f t="shared" si="0"/>
        <v>20000</v>
      </c>
    </row>
    <row r="7" spans="1:5" ht="18.600000000000001" thickBot="1" x14ac:dyDescent="0.35">
      <c r="A7" s="6" t="s">
        <v>12</v>
      </c>
      <c r="B7" s="7" t="s">
        <v>13</v>
      </c>
      <c r="C7" s="5">
        <v>2</v>
      </c>
      <c r="D7" s="7">
        <v>8000</v>
      </c>
      <c r="E7" s="5">
        <f t="shared" si="0"/>
        <v>16000</v>
      </c>
    </row>
    <row r="8" spans="1:5" ht="36.6" thickBot="1" x14ac:dyDescent="0.35">
      <c r="A8" s="6" t="s">
        <v>14</v>
      </c>
      <c r="B8" s="7" t="s">
        <v>15</v>
      </c>
      <c r="C8" s="5">
        <v>1</v>
      </c>
      <c r="D8" s="7">
        <v>90000</v>
      </c>
      <c r="E8" s="5">
        <f t="shared" si="0"/>
        <v>90000</v>
      </c>
    </row>
    <row r="9" spans="1:5" ht="18.600000000000001" thickBot="1" x14ac:dyDescent="0.35">
      <c r="A9" s="6" t="s">
        <v>24</v>
      </c>
      <c r="B9" s="7" t="s">
        <v>25</v>
      </c>
      <c r="C9" s="5">
        <v>1</v>
      </c>
      <c r="D9" s="7">
        <v>20000</v>
      </c>
      <c r="E9" s="5">
        <f t="shared" si="0"/>
        <v>20000</v>
      </c>
    </row>
    <row r="10" spans="1:5" ht="18.600000000000001" thickBot="1" x14ac:dyDescent="0.35">
      <c r="A10" s="3" t="s">
        <v>16</v>
      </c>
      <c r="B10" s="5" t="s">
        <v>43</v>
      </c>
      <c r="C10" s="5">
        <v>70</v>
      </c>
      <c r="D10" s="5">
        <v>1000</v>
      </c>
      <c r="E10" s="5">
        <f t="shared" si="0"/>
        <v>70000</v>
      </c>
    </row>
    <row r="11" spans="1:5" ht="18.600000000000001" thickBot="1" x14ac:dyDescent="0.35">
      <c r="A11" s="3" t="s">
        <v>17</v>
      </c>
      <c r="B11" s="5" t="s">
        <v>18</v>
      </c>
      <c r="C11" s="5">
        <v>70</v>
      </c>
      <c r="D11" s="5">
        <v>220</v>
      </c>
      <c r="E11" s="5">
        <f t="shared" si="0"/>
        <v>15400</v>
      </c>
    </row>
    <row r="12" spans="1:5" ht="36.6" thickBot="1" x14ac:dyDescent="0.35">
      <c r="A12" s="6" t="s">
        <v>19</v>
      </c>
      <c r="B12" s="7" t="s">
        <v>44</v>
      </c>
      <c r="C12" s="5">
        <v>60</v>
      </c>
      <c r="D12" s="7">
        <v>100</v>
      </c>
      <c r="E12" s="5">
        <f t="shared" si="0"/>
        <v>6000</v>
      </c>
    </row>
    <row r="13" spans="1:5" ht="18.600000000000001" thickBot="1" x14ac:dyDescent="0.35">
      <c r="A13" s="6" t="s">
        <v>20</v>
      </c>
      <c r="B13" s="7" t="s">
        <v>21</v>
      </c>
      <c r="C13" s="5">
        <v>1</v>
      </c>
      <c r="D13" s="7">
        <v>5000</v>
      </c>
      <c r="E13" s="5">
        <f t="shared" si="0"/>
        <v>5000</v>
      </c>
    </row>
    <row r="14" spans="1:5" ht="18.600000000000001" thickBot="1" x14ac:dyDescent="0.35">
      <c r="A14" s="3" t="s">
        <v>22</v>
      </c>
      <c r="B14" s="5" t="s">
        <v>23</v>
      </c>
      <c r="C14" s="5">
        <v>50</v>
      </c>
      <c r="D14" s="5">
        <v>300</v>
      </c>
      <c r="E14" s="5">
        <f t="shared" si="0"/>
        <v>15000</v>
      </c>
    </row>
    <row r="15" spans="1:5" ht="18.600000000000001" thickBot="1" x14ac:dyDescent="0.35">
      <c r="A15" s="3" t="s">
        <v>26</v>
      </c>
      <c r="B15" s="5" t="s">
        <v>27</v>
      </c>
      <c r="C15" s="5">
        <v>750</v>
      </c>
      <c r="D15" s="5">
        <v>40</v>
      </c>
      <c r="E15" s="5">
        <f t="shared" si="0"/>
        <v>30000</v>
      </c>
    </row>
    <row r="16" spans="1:5" ht="18.600000000000001" thickBot="1" x14ac:dyDescent="0.35">
      <c r="A16" s="6" t="s">
        <v>28</v>
      </c>
      <c r="B16" s="7" t="s">
        <v>29</v>
      </c>
      <c r="C16" s="5">
        <v>300</v>
      </c>
      <c r="D16" s="7">
        <v>80</v>
      </c>
      <c r="E16" s="5">
        <f t="shared" si="0"/>
        <v>24000</v>
      </c>
    </row>
    <row r="17" spans="1:5" ht="18.600000000000001" thickBot="1" x14ac:dyDescent="0.35">
      <c r="A17" s="3" t="s">
        <v>30</v>
      </c>
      <c r="B17" s="5" t="s">
        <v>31</v>
      </c>
      <c r="C17" s="5">
        <v>1</v>
      </c>
      <c r="D17" s="5">
        <v>30000</v>
      </c>
      <c r="E17" s="5">
        <f t="shared" si="0"/>
        <v>30000</v>
      </c>
    </row>
    <row r="18" spans="1:5" ht="18.600000000000001" thickBot="1" x14ac:dyDescent="0.35">
      <c r="A18" s="6" t="s">
        <v>32</v>
      </c>
      <c r="B18" s="7" t="s">
        <v>33</v>
      </c>
      <c r="C18" s="5">
        <v>1</v>
      </c>
      <c r="D18" s="7">
        <v>6000</v>
      </c>
      <c r="E18" s="5">
        <f t="shared" si="0"/>
        <v>6000</v>
      </c>
    </row>
    <row r="19" spans="1:5" ht="18.600000000000001" thickBot="1" x14ac:dyDescent="0.35">
      <c r="A19" s="3" t="s">
        <v>34</v>
      </c>
      <c r="B19" s="5" t="s">
        <v>35</v>
      </c>
      <c r="C19" s="5">
        <v>1</v>
      </c>
      <c r="D19" s="5">
        <v>2000</v>
      </c>
      <c r="E19" s="5">
        <f t="shared" si="0"/>
        <v>2000</v>
      </c>
    </row>
    <row r="20" spans="1:5" ht="18.600000000000001" thickBot="1" x14ac:dyDescent="0.35">
      <c r="A20" s="6" t="s">
        <v>36</v>
      </c>
      <c r="B20" s="7" t="s">
        <v>37</v>
      </c>
      <c r="C20" s="5">
        <v>6</v>
      </c>
      <c r="D20" s="7">
        <v>2000</v>
      </c>
      <c r="E20" s="5">
        <f t="shared" si="0"/>
        <v>12000</v>
      </c>
    </row>
    <row r="21" spans="1:5" ht="18.600000000000001" thickBot="1" x14ac:dyDescent="0.35">
      <c r="A21" s="3" t="s">
        <v>38</v>
      </c>
      <c r="B21" s="5" t="s">
        <v>39</v>
      </c>
      <c r="C21" s="5"/>
      <c r="D21" s="5"/>
      <c r="E21">
        <f>SUM(E4:E20)*0.025</f>
        <v>12160</v>
      </c>
    </row>
    <row r="22" spans="1:5" ht="18.600000000000001" thickBot="1" x14ac:dyDescent="0.35">
      <c r="A22" s="6" t="s">
        <v>40</v>
      </c>
      <c r="B22" s="7" t="s">
        <v>42</v>
      </c>
      <c r="C22" s="7"/>
      <c r="D22" s="7"/>
      <c r="E22">
        <f>SUM(E4:E21)*0.2</f>
        <v>99712</v>
      </c>
    </row>
    <row r="23" spans="1:5" ht="18.600000000000001" thickBot="1" x14ac:dyDescent="0.35">
      <c r="A23" s="3"/>
      <c r="B23" s="5"/>
      <c r="C23" s="5"/>
      <c r="D23" s="5"/>
    </row>
    <row r="24" spans="1:5" ht="18.600000000000001" thickBot="1" x14ac:dyDescent="0.35">
      <c r="A24" s="6"/>
      <c r="B24" s="7"/>
      <c r="C24" s="7"/>
      <c r="D24" s="7"/>
    </row>
    <row r="25" spans="1:5" ht="18.600000000000001" thickBot="1" x14ac:dyDescent="0.35">
      <c r="A25" s="3"/>
      <c r="B25" s="5"/>
      <c r="C25" s="5"/>
      <c r="D25" s="5"/>
    </row>
    <row r="26" spans="1:5" ht="18" x14ac:dyDescent="0.3">
      <c r="A26" s="8"/>
      <c r="B26" s="8"/>
      <c r="C26" s="8"/>
      <c r="D26" s="9" t="s">
        <v>41</v>
      </c>
      <c r="E26">
        <f>SUM(E4:E22)</f>
        <v>598272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anatolii.tabor</dc:creator>
  <cp:lastModifiedBy>12</cp:lastModifiedBy>
  <cp:lastPrinted>2018-08-14T07:15:32Z</cp:lastPrinted>
  <dcterms:created xsi:type="dcterms:W3CDTF">2018-08-10T07:52:00Z</dcterms:created>
  <dcterms:modified xsi:type="dcterms:W3CDTF">2018-08-14T07:37:34Z</dcterms:modified>
</cp:coreProperties>
</file>