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60" windowWidth="20055" windowHeight="795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E37" i="1"/>
  <c r="E38"/>
  <c r="E39"/>
  <c r="E40"/>
  <c r="E36"/>
  <c r="E35"/>
  <c r="E34"/>
  <c r="E41" l="1"/>
</calcChain>
</file>

<file path=xl/sharedStrings.xml><?xml version="1.0" encoding="utf-8"?>
<sst xmlns="http://schemas.openxmlformats.org/spreadsheetml/2006/main" count="39" uniqueCount="35">
  <si>
    <t xml:space="preserve"> Ворота Класик Серія 11 / в комплекті з ключами і натискним гарнітуром /</t>
  </si>
  <si>
    <t xml:space="preserve"> Хвіртка Класик Серія 11 / в комплекті з ключами і натискним гарнітуром /</t>
  </si>
  <si>
    <t>Стовп профільний 60х40 мм. , Товщина 1,5 мм. / Довжина 2500 мм.</t>
  </si>
  <si>
    <t>Секція ЕКО, товщина 3/3 мм. розмір 2030х2500 мм.</t>
  </si>
  <si>
    <t>Всього</t>
  </si>
  <si>
    <t>130029грн.</t>
  </si>
  <si>
    <t>Найменування обладнання</t>
  </si>
  <si>
    <t>Од.вим</t>
  </si>
  <si>
    <t>К-сть</t>
  </si>
  <si>
    <t>Сума грн.</t>
  </si>
  <si>
    <t>Монтаж секційної огражі(оцинкований прут + полімерне покриття -RAL 6005) висотою до 2400 мм.</t>
  </si>
  <si>
    <t>Монтаж воріт ширина 4000 х 2000.мм. (оцинкованний прут + полімерне покриття -RAL 6005) висотою до 2400 мм.</t>
  </si>
  <si>
    <t>Бетон М 250 + подача на об'єкт</t>
  </si>
  <si>
    <t>Демонтаж старої панельної огорожі</t>
  </si>
  <si>
    <t>Вивіз будівельного сміття з об'єкту</t>
  </si>
  <si>
    <t>пог.м.</t>
  </si>
  <si>
    <t>шт</t>
  </si>
  <si>
    <t>куб.м.</t>
  </si>
  <si>
    <t>Ціна, грн.</t>
  </si>
  <si>
    <t>Сума, грн.</t>
  </si>
  <si>
    <t>Монтаж хвіртки ширина 1000 мм.х2000 мм.(оцинкований прут + полімерне покриття -RAL 6005) висотою до 2400 мм.</t>
  </si>
  <si>
    <t>Демонтаж старих бетонних стовпів</t>
  </si>
  <si>
    <t>Найменування робіт</t>
  </si>
  <si>
    <t>Обовязковий резерв 20 процентов</t>
  </si>
  <si>
    <t>Вартість  обладання</t>
  </si>
  <si>
    <t>Вартість монтажу та демонтажу обладання</t>
  </si>
  <si>
    <t xml:space="preserve">Загальна вартість: </t>
  </si>
  <si>
    <t>Є сертифікати якості.</t>
  </si>
  <si>
    <t>Кошторис:</t>
  </si>
  <si>
    <t>118140 грн</t>
  </si>
  <si>
    <t>130029 грн</t>
  </si>
  <si>
    <t>49634 грн</t>
  </si>
  <si>
    <t>297800 грн</t>
  </si>
  <si>
    <t>Проект по реконструкції огорожі  дитячого садочку №355  "Ясочка"</t>
  </si>
  <si>
    <t>Сітчастий металевий паркан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</si>
</sst>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 Unicode MS"/>
      <family val="2"/>
      <charset val="204"/>
    </font>
    <font>
      <sz val="14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rgb="FF21212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Arial Unicode MS"/>
      <family val="2"/>
      <charset val="204"/>
    </font>
    <font>
      <b/>
      <sz val="14"/>
      <color theme="1"/>
      <name val="Times New Roman"/>
      <family val="1"/>
      <charset val="204"/>
    </font>
    <font>
      <b/>
      <sz val="14"/>
      <color rgb="FF21212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/>
    <xf numFmtId="0" fontId="0" fillId="0" borderId="0" xfId="0"/>
    <xf numFmtId="0" fontId="5" fillId="0" borderId="1" xfId="0" applyFont="1" applyBorder="1"/>
    <xf numFmtId="0" fontId="6" fillId="0" borderId="1" xfId="0" applyFont="1" applyFill="1" applyBorder="1" applyAlignment="1">
      <alignment horizontal="left" wrapText="1"/>
    </xf>
    <xf numFmtId="0" fontId="7" fillId="0" borderId="1" xfId="0" applyFont="1" applyBorder="1"/>
    <xf numFmtId="0" fontId="7" fillId="2" borderId="1" xfId="0" applyFont="1" applyFill="1" applyBorder="1"/>
    <xf numFmtId="0" fontId="8" fillId="2" borderId="1" xfId="0" applyFont="1" applyFill="1" applyBorder="1"/>
    <xf numFmtId="3" fontId="8" fillId="2" borderId="1" xfId="0" applyNumberFormat="1" applyFont="1" applyFill="1" applyBorder="1"/>
    <xf numFmtId="0" fontId="8" fillId="0" borderId="1" xfId="0" applyFont="1" applyBorder="1"/>
    <xf numFmtId="2" fontId="7" fillId="0" borderId="1" xfId="0" applyNumberFormat="1" applyFont="1" applyBorder="1"/>
    <xf numFmtId="2" fontId="7" fillId="0" borderId="2" xfId="0" applyNumberFormat="1" applyFont="1" applyBorder="1"/>
    <xf numFmtId="2" fontId="7" fillId="0" borderId="0" xfId="0" applyNumberFormat="1" applyFont="1"/>
    <xf numFmtId="0" fontId="7" fillId="0" borderId="0" xfId="0" applyFont="1"/>
    <xf numFmtId="0" fontId="6" fillId="0" borderId="1" xfId="0" applyFont="1" applyBorder="1" applyAlignment="1">
      <alignment horizontal="left" wrapText="1"/>
    </xf>
    <xf numFmtId="2" fontId="7" fillId="2" borderId="2" xfId="0" applyNumberFormat="1" applyFont="1" applyFill="1" applyBorder="1"/>
    <xf numFmtId="0" fontId="7" fillId="2" borderId="2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0" fillId="0" borderId="0" xfId="0" applyBorder="1"/>
    <xf numFmtId="0" fontId="2" fillId="2" borderId="0" xfId="0" applyFont="1" applyFill="1" applyBorder="1" applyAlignment="1"/>
    <xf numFmtId="0" fontId="0" fillId="0" borderId="0" xfId="0"/>
    <xf numFmtId="0" fontId="3" fillId="0" borderId="0" xfId="0" applyFont="1" applyAlignment="1">
      <alignment horizontal="left" vertical="center"/>
    </xf>
    <xf numFmtId="0" fontId="0" fillId="2" borderId="0" xfId="0" applyFill="1" applyBorder="1" applyAlignment="1"/>
    <xf numFmtId="0" fontId="10" fillId="0" borderId="0" xfId="0" applyFont="1" applyAlignment="1">
      <alignment horizontal="left" vertical="center"/>
    </xf>
    <xf numFmtId="0" fontId="7" fillId="2" borderId="1" xfId="0" applyFont="1" applyFill="1" applyBorder="1" applyAlignment="1"/>
    <xf numFmtId="0" fontId="7" fillId="2" borderId="1" xfId="0" applyFont="1" applyFill="1" applyBorder="1" applyAlignment="1">
      <alignment wrapText="1"/>
    </xf>
    <xf numFmtId="0" fontId="11" fillId="2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horizontal="left" wrapText="1"/>
    </xf>
    <xf numFmtId="0" fontId="9" fillId="2" borderId="1" xfId="0" applyNumberFormat="1" applyFont="1" applyFill="1" applyBorder="1" applyAlignment="1">
      <alignment horizontal="center"/>
    </xf>
    <xf numFmtId="0" fontId="9" fillId="0" borderId="1" xfId="0" applyNumberFormat="1" applyFont="1" applyBorder="1" applyAlignment="1">
      <alignment horizontal="center"/>
    </xf>
    <xf numFmtId="0" fontId="13" fillId="2" borderId="1" xfId="0" applyNumberFormat="1" applyFont="1" applyFill="1" applyBorder="1" applyAlignment="1">
      <alignment horizontal="center"/>
    </xf>
    <xf numFmtId="0" fontId="4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1</xdr:rowOff>
    </xdr:from>
    <xdr:to>
      <xdr:col>1</xdr:col>
      <xdr:colOff>379210</xdr:colOff>
      <xdr:row>19</xdr:row>
      <xdr:rowOff>152401</xdr:rowOff>
    </xdr:to>
    <xdr:pic>
      <xdr:nvPicPr>
        <xdr:cNvPr id="1025" name="Picture 1" descr="zabor_texna_eko2.jpg (800Ã605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809626"/>
          <a:ext cx="3980033" cy="30099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5"/>
  <sheetViews>
    <sheetView tabSelected="1" topLeftCell="A36" zoomScale="90" zoomScaleNormal="90" workbookViewId="0">
      <selection activeCell="A44" sqref="A44:XFD44"/>
    </sheetView>
  </sheetViews>
  <sheetFormatPr defaultRowHeight="15"/>
  <cols>
    <col min="1" max="1" width="61.7109375" customWidth="1"/>
    <col min="2" max="2" width="15" customWidth="1"/>
    <col min="3" max="3" width="9.85546875" customWidth="1"/>
    <col min="4" max="4" width="14.42578125" customWidth="1"/>
    <col min="5" max="5" width="13.7109375" customWidth="1"/>
    <col min="10" max="10" width="36.5703125" customWidth="1"/>
  </cols>
  <sheetData>
    <row r="1" spans="1:15" ht="18.75">
      <c r="A1" s="1" t="s">
        <v>33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3" spans="1:15" ht="18.75">
      <c r="A3" s="33" t="s">
        <v>34</v>
      </c>
    </row>
    <row r="22" spans="1:2" s="22" customFormat="1" ht="18.75">
      <c r="A22" s="16" t="s">
        <v>6</v>
      </c>
      <c r="B22" s="6" t="s">
        <v>9</v>
      </c>
    </row>
    <row r="23" spans="1:2" s="22" customFormat="1" ht="37.5">
      <c r="A23" s="14" t="s">
        <v>3</v>
      </c>
      <c r="B23" s="7"/>
    </row>
    <row r="24" spans="1:2" s="22" customFormat="1" ht="37.5">
      <c r="A24" s="14" t="s">
        <v>2</v>
      </c>
      <c r="B24" s="7"/>
    </row>
    <row r="25" spans="1:2" s="22" customFormat="1" ht="37.5">
      <c r="A25" s="14" t="s">
        <v>0</v>
      </c>
      <c r="B25" s="8"/>
    </row>
    <row r="26" spans="1:2" s="22" customFormat="1" ht="37.5">
      <c r="A26" s="14" t="s">
        <v>1</v>
      </c>
      <c r="B26" s="9"/>
    </row>
    <row r="27" spans="1:2" s="22" customFormat="1" ht="18.75">
      <c r="A27" s="29" t="s">
        <v>4</v>
      </c>
      <c r="B27" s="5" t="s">
        <v>5</v>
      </c>
    </row>
    <row r="28" spans="1:2" s="22" customFormat="1"/>
    <row r="29" spans="1:2" s="22" customFormat="1"/>
    <row r="30" spans="1:2" s="22" customFormat="1"/>
    <row r="31" spans="1:2" s="22" customFormat="1"/>
    <row r="32" spans="1:2" s="22" customFormat="1"/>
    <row r="33" spans="1:5" ht="32.25" customHeight="1">
      <c r="A33" s="18" t="s">
        <v>22</v>
      </c>
      <c r="B33" s="19" t="s">
        <v>7</v>
      </c>
      <c r="C33" s="17" t="s">
        <v>8</v>
      </c>
      <c r="D33" s="17" t="s">
        <v>18</v>
      </c>
      <c r="E33" s="17" t="s">
        <v>19</v>
      </c>
    </row>
    <row r="34" spans="1:5" ht="32.25" customHeight="1">
      <c r="A34" s="4" t="s">
        <v>10</v>
      </c>
      <c r="B34" s="13" t="s">
        <v>15</v>
      </c>
      <c r="C34" s="6">
        <v>310</v>
      </c>
      <c r="D34" s="15">
        <v>240</v>
      </c>
      <c r="E34" s="10">
        <f>C34*D34</f>
        <v>74400</v>
      </c>
    </row>
    <row r="35" spans="1:5" ht="32.25" customHeight="1">
      <c r="A35" s="14" t="s">
        <v>11</v>
      </c>
      <c r="B35" s="5" t="s">
        <v>16</v>
      </c>
      <c r="C35" s="6">
        <v>2</v>
      </c>
      <c r="D35" s="15">
        <v>3000</v>
      </c>
      <c r="E35" s="10">
        <f>C35*D35</f>
        <v>6000</v>
      </c>
    </row>
    <row r="36" spans="1:5" ht="32.25" customHeight="1">
      <c r="A36" s="14" t="s">
        <v>20</v>
      </c>
      <c r="B36" s="5" t="s">
        <v>16</v>
      </c>
      <c r="C36" s="6">
        <v>1</v>
      </c>
      <c r="D36" s="15">
        <v>1500</v>
      </c>
      <c r="E36" s="10">
        <f>C36*D36</f>
        <v>1500</v>
      </c>
    </row>
    <row r="37" spans="1:5" ht="27" customHeight="1">
      <c r="A37" s="14" t="s">
        <v>12</v>
      </c>
      <c r="B37" s="5" t="s">
        <v>17</v>
      </c>
      <c r="C37" s="6">
        <v>7</v>
      </c>
      <c r="D37" s="11">
        <v>720</v>
      </c>
      <c r="E37" s="10">
        <f t="shared" ref="E37:E40" si="0">C37*D37</f>
        <v>5040</v>
      </c>
    </row>
    <row r="38" spans="1:5" ht="18.75">
      <c r="A38" s="14" t="s">
        <v>13</v>
      </c>
      <c r="B38" s="5" t="s">
        <v>16</v>
      </c>
      <c r="C38" s="5">
        <v>140</v>
      </c>
      <c r="D38" s="11">
        <v>60</v>
      </c>
      <c r="E38" s="10">
        <f t="shared" si="0"/>
        <v>8400</v>
      </c>
    </row>
    <row r="39" spans="1:5" ht="23.25" customHeight="1">
      <c r="A39" s="5" t="s">
        <v>14</v>
      </c>
      <c r="B39" s="5" t="s">
        <v>16</v>
      </c>
      <c r="C39" s="5">
        <v>2</v>
      </c>
      <c r="D39" s="11">
        <v>3000</v>
      </c>
      <c r="E39" s="10">
        <f t="shared" si="0"/>
        <v>6000</v>
      </c>
    </row>
    <row r="40" spans="1:5" ht="23.25" customHeight="1">
      <c r="A40" s="5" t="s">
        <v>21</v>
      </c>
      <c r="B40" s="5" t="s">
        <v>16</v>
      </c>
      <c r="C40" s="5">
        <v>140</v>
      </c>
      <c r="D40" s="12">
        <v>120</v>
      </c>
      <c r="E40" s="10">
        <f t="shared" si="0"/>
        <v>16800</v>
      </c>
    </row>
    <row r="41" spans="1:5" ht="23.25" customHeight="1">
      <c r="A41" s="5"/>
      <c r="B41" s="5"/>
      <c r="C41" s="5"/>
      <c r="D41" s="10"/>
      <c r="E41" s="10">
        <f>SUM(E34:E40)</f>
        <v>118140</v>
      </c>
    </row>
    <row r="43" spans="1:5" s="2" customFormat="1">
      <c r="A43" s="23" t="s">
        <v>27</v>
      </c>
    </row>
    <row r="44" spans="1:5" s="2" customFormat="1" ht="22.5">
      <c r="A44" s="25" t="s">
        <v>28</v>
      </c>
    </row>
    <row r="45" spans="1:5" s="2" customFormat="1">
      <c r="A45" s="20"/>
      <c r="B45" s="21"/>
      <c r="C45" s="21"/>
      <c r="D45" s="21"/>
    </row>
    <row r="46" spans="1:5" s="2" customFormat="1" ht="20.25">
      <c r="A46" s="26" t="s">
        <v>25</v>
      </c>
      <c r="B46" s="30" t="s">
        <v>29</v>
      </c>
      <c r="C46" s="21"/>
      <c r="D46" s="21"/>
    </row>
    <row r="47" spans="1:5" s="2" customFormat="1" ht="15.75" customHeight="1">
      <c r="A47" s="26" t="s">
        <v>24</v>
      </c>
      <c r="B47" s="30" t="s">
        <v>30</v>
      </c>
      <c r="C47" s="21"/>
      <c r="D47" s="21"/>
    </row>
    <row r="48" spans="1:5" s="2" customFormat="1" ht="15.75" customHeight="1">
      <c r="A48" s="27" t="s">
        <v>23</v>
      </c>
      <c r="B48" s="30" t="s">
        <v>31</v>
      </c>
      <c r="C48" s="21"/>
      <c r="D48" s="21"/>
    </row>
    <row r="49" spans="1:4" s="2" customFormat="1" ht="20.25">
      <c r="A49" s="3"/>
      <c r="B49" s="31"/>
      <c r="C49" s="20"/>
      <c r="D49" s="20"/>
    </row>
    <row r="50" spans="1:4" s="2" customFormat="1" ht="15.75" customHeight="1">
      <c r="A50" s="28" t="s">
        <v>26</v>
      </c>
      <c r="B50" s="32" t="s">
        <v>32</v>
      </c>
      <c r="C50" s="24"/>
      <c r="D50" s="24"/>
    </row>
    <row r="52" spans="1:4">
      <c r="A52" s="2"/>
    </row>
    <row r="53" spans="1:4">
      <c r="A53" s="2"/>
    </row>
    <row r="54" spans="1:4">
      <c r="A54" s="2"/>
    </row>
    <row r="55" spans="1:4">
      <c r="A55" s="2"/>
    </row>
  </sheetData>
  <mergeCells count="1">
    <mergeCell ref="A1:O1"/>
  </mergeCells>
  <pageMargins left="0.23622047244094491" right="0.23622047244094491" top="0.74803149606299213" bottom="0.74803149606299213" header="0.31496062992125984" footer="0.31496062992125984"/>
  <pageSetup paperSize="9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2019-03-06T11:24:12Z</cp:lastPrinted>
  <dcterms:created xsi:type="dcterms:W3CDTF">2019-03-06T06:15:39Z</dcterms:created>
  <dcterms:modified xsi:type="dcterms:W3CDTF">2019-03-06T11:30:18Z</dcterms:modified>
</cp:coreProperties>
</file>