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Подання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3" i="1" l="1"/>
  <c r="E8" i="1"/>
  <c r="E4" i="1"/>
  <c r="E5" i="1"/>
  <c r="E6" i="1"/>
  <c r="E7" i="1"/>
  <c r="E13" i="1" s="1"/>
  <c r="E9" i="1"/>
  <c r="E10" i="1"/>
  <c r="E2" i="1"/>
  <c r="E14" i="1" l="1"/>
  <c r="E15" i="1" s="1"/>
</calcChain>
</file>

<file path=xl/sharedStrings.xml><?xml version="1.0" encoding="utf-8"?>
<sst xmlns="http://schemas.openxmlformats.org/spreadsheetml/2006/main" count="20" uniqueCount="18">
  <si>
    <t>№ п/п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</si>
  <si>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</si>
  <si>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</si>
  <si>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</si>
  <si>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</si>
  <si>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Корпус навісний, IP 54</t>
  </si>
  <si>
    <t>Робота та встановлення</t>
  </si>
  <si>
    <t>Сума:</t>
  </si>
  <si>
    <t>Всього з запасом:</t>
  </si>
  <si>
    <t>запас (20%):</t>
  </si>
  <si>
    <t>грн</t>
  </si>
  <si>
    <t>Анкерна закладна</t>
  </si>
  <si>
    <t>Гранована сталева опора</t>
  </si>
  <si>
    <t>Витратні матеріали</t>
  </si>
  <si>
    <t>Кронштейн світильника</t>
  </si>
  <si>
    <t>Розробка проекту</t>
  </si>
  <si>
    <t>Світильник LED</t>
  </si>
  <si>
    <t>Зебра світловідбивна, рамки світловідбивні на знаки, 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</si>
</sst>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7" workbookViewId="0">
      <selection activeCell="A11" sqref="A11"/>
    </sheetView>
  </sheetViews>
  <sheetFormatPr defaultRowHeight="15" x14ac:dyDescent="0.25"/>
  <cols>
    <col min="1" max="1" width="4.7109375" style="2" customWidth="1"/>
    <col min="2" max="2" width="54.42578125" style="5" customWidth="1"/>
    <col min="3" max="3" width="12.7109375" style="2" customWidth="1"/>
    <col min="4" max="4" width="12.28515625" style="2" customWidth="1"/>
    <col min="5" max="5" width="11.42578125" style="2" customWidth="1"/>
  </cols>
  <sheetData>
    <row r="1" spans="1:6" s="3" customFormat="1" ht="56.2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6" ht="18.75" x14ac:dyDescent="0.25">
      <c r="A2" s="7">
        <v>1</v>
      </c>
      <c r="B2" s="8" t="s">
        <v>16</v>
      </c>
      <c r="C2" s="7">
        <v>2</v>
      </c>
      <c r="D2" s="7">
        <v>11000</v>
      </c>
      <c r="E2" s="7">
        <f>C2*D2</f>
        <v>22000</v>
      </c>
    </row>
    <row r="3" spans="1:6" ht="18.75" x14ac:dyDescent="0.25">
      <c r="A3" s="7">
        <v>2</v>
      </c>
      <c r="B3" s="8" t="s">
        <v>5</v>
      </c>
      <c r="C3" s="7">
        <v>2</v>
      </c>
      <c r="D3" s="7">
        <v>14000</v>
      </c>
      <c r="E3" s="7">
        <f t="shared" ref="E3:E10" si="0">C3*D3</f>
        <v>28000</v>
      </c>
    </row>
    <row r="4" spans="1:6" ht="18.75" x14ac:dyDescent="0.25">
      <c r="A4" s="7">
        <v>3</v>
      </c>
      <c r="B4" s="8" t="s">
        <v>12</v>
      </c>
      <c r="C4" s="7">
        <v>2</v>
      </c>
      <c r="D4" s="7">
        <v>24000</v>
      </c>
      <c r="E4" s="7">
        <f>C4*D4</f>
        <v>48000</v>
      </c>
    </row>
    <row r="5" spans="1:6" ht="18.75" x14ac:dyDescent="0.25">
      <c r="A5" s="7">
        <v>4</v>
      </c>
      <c r="B5" s="8" t="s">
        <v>14</v>
      </c>
      <c r="C5" s="7">
        <v>2</v>
      </c>
      <c r="D5" s="7">
        <v>2000</v>
      </c>
      <c r="E5" s="7">
        <f>C5*D5</f>
        <v>4000</v>
      </c>
    </row>
    <row r="6" spans="1:6" ht="18.75" x14ac:dyDescent="0.25">
      <c r="A6" s="7">
        <v>5</v>
      </c>
      <c r="B6" s="8" t="s">
        <v>11</v>
      </c>
      <c r="C6" s="7">
        <v>2</v>
      </c>
      <c r="D6" s="7">
        <v>2000</v>
      </c>
      <c r="E6" s="7">
        <f>C6*D6</f>
        <v>4000</v>
      </c>
    </row>
    <row r="7" spans="1:6" ht="37.5" x14ac:dyDescent="0.25">
      <c r="A7" s="7">
        <v>6</v>
      </c>
      <c r="B7" s="8" t="s">
        <v>17</v>
      </c>
      <c r="C7" s="7">
        <v>1</v>
      </c>
      <c r="D7" s="7">
        <v>5500</v>
      </c>
      <c r="E7" s="7">
        <f>C7*D7</f>
        <v>5500</v>
      </c>
    </row>
    <row r="8" spans="1:6" ht="18.75" x14ac:dyDescent="0.25">
      <c r="A8" s="7">
        <v>7</v>
      </c>
      <c r="B8" s="8" t="s">
        <v>13</v>
      </c>
      <c r="C8" s="7">
        <v>1</v>
      </c>
      <c r="D8" s="7">
        <v>5000</v>
      </c>
      <c r="E8" s="7">
        <f>C8*D8</f>
        <v>5000</v>
      </c>
    </row>
    <row r="9" spans="1:6" ht="18.75" x14ac:dyDescent="0.25">
      <c r="A9" s="7">
        <v>8</v>
      </c>
      <c r="B9" s="8" t="s">
        <v>15</v>
      </c>
      <c r="C9" s="7">
        <v>1</v>
      </c>
      <c r="D9" s="7">
        <v>50000</v>
      </c>
      <c r="E9" s="7">
        <f t="shared" si="0"/>
        <v>50000</v>
      </c>
    </row>
    <row r="10" spans="1:6" ht="18.75" x14ac:dyDescent="0.25">
      <c r="A10" s="7">
        <v>9</v>
      </c>
      <c r="B10" s="8" t="s">
        <v>6</v>
      </c>
      <c r="C10" s="7">
        <v>1</v>
      </c>
      <c r="D10" s="7">
        <v>60000</v>
      </c>
      <c r="E10" s="7">
        <f t="shared" si="0"/>
        <v>60000</v>
      </c>
    </row>
    <row r="11" spans="1:6" ht="18.75" x14ac:dyDescent="0.25">
      <c r="A11" s="7"/>
    </row>
    <row r="12" spans="1:6" ht="19.5" thickBot="1" x14ac:dyDescent="0.3">
      <c r="A12" s="1"/>
      <c r="B12" s="4"/>
      <c r="C12" s="1"/>
      <c r="D12" s="1"/>
      <c r="E12" s="1"/>
    </row>
    <row r="13" spans="1:6" ht="18.75" x14ac:dyDescent="0.25">
      <c r="A13" s="1"/>
      <c r="B13" s="4"/>
      <c r="C13" s="14" t="s">
        <v>7</v>
      </c>
      <c r="D13" s="15"/>
      <c r="E13" s="9">
        <f>SUM(E2:E10)</f>
        <v>226500</v>
      </c>
      <c r="F13" s="11" t="s">
        <v>10</v>
      </c>
    </row>
    <row r="14" spans="1:6" ht="18.75" x14ac:dyDescent="0.25">
      <c r="A14" s="1"/>
      <c r="B14" s="4"/>
      <c r="C14" s="16" t="s">
        <v>9</v>
      </c>
      <c r="D14" s="17"/>
      <c r="E14" s="7">
        <f>0.2*E13</f>
        <v>45300</v>
      </c>
      <c r="F14" s="12" t="s">
        <v>10</v>
      </c>
    </row>
    <row r="15" spans="1:6" ht="19.5" thickBot="1" x14ac:dyDescent="0.3">
      <c r="A15" s="1"/>
      <c r="B15" s="4"/>
      <c r="C15" s="18" t="s">
        <v>8</v>
      </c>
      <c r="D15" s="19"/>
      <c r="E15" s="10">
        <f>E13+E14</f>
        <v>271800</v>
      </c>
      <c r="F15" s="13" t="s">
        <v>10</v>
      </c>
    </row>
  </sheetData>
  <mergeCells count="3">
    <mergeCell ref="C13:D13"/>
    <mergeCell ref="C14:D14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Подання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 Ткаченко</cp:lastModifiedBy>
  <dcterms:created xsi:type="dcterms:W3CDTF">2019-03-05T20:02:14Z</dcterms:created>
  <dcterms:modified xsi:type="dcterms:W3CDTF">2019-05-13T07:28:43Z</dcterms:modified>
</cp:coreProperties>
</file>