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лешка_моя\Громадський_бюджет\Helper\"/>
    </mc:Choice>
  </mc:AlternateContent>
  <bookViews>
    <workbookView xWindow="0" yWindow="0" windowWidth="20490" windowHeight="8310"/>
  </bookViews>
  <sheets>
    <sheet name="Школ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2" i="1"/>
  <c r="E21" i="1"/>
  <c r="E3" i="1" l="1"/>
  <c r="E4" i="1" l="1"/>
  <c r="E18" i="1"/>
  <c r="E6" i="1" l="1"/>
  <c r="E7" i="1"/>
  <c r="E8" i="1"/>
  <c r="E9" i="1"/>
  <c r="E12" i="1"/>
  <c r="E13" i="1"/>
  <c r="E14" i="1"/>
  <c r="E15" i="1"/>
  <c r="E16" i="1"/>
  <c r="E17" i="1"/>
  <c r="E19" i="1"/>
  <c r="E20" i="1" l="1"/>
</calcChain>
</file>

<file path=xl/sharedStrings.xml><?xml version="1.0" encoding="utf-8"?>
<sst xmlns="http://schemas.openxmlformats.org/spreadsheetml/2006/main" count="44" uniqueCount="31">
  <si>
    <t>Назва</t>
  </si>
  <si>
    <t>Одиниця виміру</t>
  </si>
  <si>
    <t>Кількість</t>
  </si>
  <si>
    <t>цена за единицу</t>
  </si>
  <si>
    <t>Манекен для відпрацювання серцево-легеневої реанімації (СЛР) у дорослих</t>
  </si>
  <si>
    <t>шт.</t>
  </si>
  <si>
    <t>Манекен для відпрацювання СЛР у дітей до 1 року</t>
  </si>
  <si>
    <t>Розчин-спрей для дезінфекції манекена 500 мл</t>
  </si>
  <si>
    <t>шт</t>
  </si>
  <si>
    <t>Маски для безпечної вентиляції легень незнайомому потерпілому під час СЛР</t>
  </si>
  <si>
    <t>Джгут-турнікет</t>
  </si>
  <si>
    <t>Еластичний бинт</t>
  </si>
  <si>
    <t>Шина SAM Splint для іммобілізації 92см</t>
  </si>
  <si>
    <t>Ортопедичний комір для іммобілізації шийного відділу хребта (дорослий)</t>
  </si>
  <si>
    <t>Ортопедичний комір для іммобілізації шийного відділу хребта (дитячий)</t>
  </si>
  <si>
    <t>Трикутна хустинка для іммобілізації верхньої кінцівки</t>
  </si>
  <si>
    <t>Рятувальна ковдра (термоковдра)</t>
  </si>
  <si>
    <t>Парамедичні ножиці (ножиці Лістера)</t>
  </si>
  <si>
    <t>Бинт марлевий 5м х 10 см</t>
  </si>
  <si>
    <t>Марлева пов’язка 1х1 м</t>
  </si>
  <si>
    <t>Рукавички медичні одноразові не стерильні</t>
  </si>
  <si>
    <t>пари</t>
  </si>
  <si>
    <t>Матеріально-технічні цінності для закупки в школу для класу 20 учнів (догоспітальний етап медичної допомоги в цивільних умовах). Проект Хелпер</t>
  </si>
  <si>
    <t>дні</t>
  </si>
  <si>
    <t>всього</t>
  </si>
  <si>
    <t>всього потрібно</t>
  </si>
  <si>
    <t>Тренувальний автоматичний зовнішній дефібрилятор Reanibex   300 з опціоєю функції "авто-навчання" + брошюра та технічна спеціфікація.</t>
  </si>
  <si>
    <t>Навчання сертифіковане 5 днів по 8 годин на день (в результаті отримуємо інструктора-рятувальника). 2 інструктора викладають, в групі до 15 людей, з 9.00 до 18.00 - на 1 групу. Без аренди приміщення та кейтерінгу</t>
  </si>
  <si>
    <t>total</t>
  </si>
  <si>
    <t>Школи</t>
  </si>
  <si>
    <t>Школи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</si>
</sst>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0" fillId="0" borderId="1" xfId="0" applyBorder="1"/>
    <xf numFmtId="0" fontId="2" fillId="0" borderId="1" xfId="0" applyFont="1" applyFill="1" applyBorder="1" applyAlignment="1">
      <alignment horizontal="center" wrapText="1"/>
    </xf>
    <xf numFmtId="0" fontId="0" fillId="3" borderId="1" xfId="0" applyFill="1" applyBorder="1"/>
    <xf numFmtId="9" fontId="0" fillId="0" borderId="0" xfId="0" applyNumberFormat="1"/>
    <xf numFmtId="0" fontId="0" fillId="0" borderId="2" xfId="0" applyFill="1" applyBorder="1"/>
    <xf numFmtId="0" fontId="0" fillId="3" borderId="0" xfId="0" applyFill="1"/>
    <xf numFmtId="0" fontId="3" fillId="0" borderId="1" xfId="0" applyFont="1" applyBorder="1" applyAlignment="1">
      <alignment horizontal="center" wrapText="1"/>
    </xf>
    <xf numFmtId="0" fontId="4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19" sqref="A19"/>
    </sheetView>
  </sheetViews>
  <sheetFormatPr defaultRowHeight="15" x14ac:dyDescent="0.25"/>
  <cols>
    <col min="1" max="1" width="44.7109375" customWidth="1"/>
    <col min="2" max="2" width="10.5703125" customWidth="1"/>
    <col min="3" max="4" width="13.140625" customWidth="1"/>
    <col min="5" max="5" width="12.5703125" customWidth="1"/>
  </cols>
  <sheetData>
    <row r="1" spans="1:5" x14ac:dyDescent="0.25">
      <c r="A1" s="16" t="s">
        <v>22</v>
      </c>
      <c r="B1" s="16"/>
      <c r="C1" s="16"/>
      <c r="D1" s="16"/>
      <c r="E1" s="10"/>
    </row>
    <row r="2" spans="1:5" ht="31.5" x14ac:dyDescent="0.25">
      <c r="A2" s="1" t="s">
        <v>0</v>
      </c>
      <c r="B2" s="1" t="s">
        <v>1</v>
      </c>
      <c r="C2" s="1" t="s">
        <v>2</v>
      </c>
      <c r="D2" s="2" t="s">
        <v>3</v>
      </c>
      <c r="E2" s="11" t="s">
        <v>25</v>
      </c>
    </row>
    <row r="3" spans="1:5" ht="31.5" x14ac:dyDescent="0.25">
      <c r="A3" s="3" t="s">
        <v>4</v>
      </c>
      <c r="B3" s="4" t="s">
        <v>5</v>
      </c>
      <c r="C3" s="5">
        <v>1</v>
      </c>
      <c r="D3" s="6">
        <v>68505</v>
      </c>
      <c r="E3" s="10">
        <f>D3*C3</f>
        <v>68505</v>
      </c>
    </row>
    <row r="4" spans="1:5" ht="31.5" x14ac:dyDescent="0.25">
      <c r="A4" s="3" t="s">
        <v>6</v>
      </c>
      <c r="B4" s="4" t="s">
        <v>5</v>
      </c>
      <c r="C4" s="5">
        <v>1</v>
      </c>
      <c r="D4" s="6">
        <v>13970</v>
      </c>
      <c r="E4" s="10">
        <f>D4*C4</f>
        <v>13970</v>
      </c>
    </row>
    <row r="5" spans="1:5" ht="31.5" x14ac:dyDescent="0.25">
      <c r="A5" s="4" t="s">
        <v>7</v>
      </c>
      <c r="B5" s="4" t="s">
        <v>8</v>
      </c>
      <c r="C5" s="5">
        <v>1</v>
      </c>
      <c r="D5" s="6">
        <v>138</v>
      </c>
      <c r="E5" s="10">
        <v>140</v>
      </c>
    </row>
    <row r="6" spans="1:5" ht="31.5" x14ac:dyDescent="0.25">
      <c r="A6" s="4" t="s">
        <v>9</v>
      </c>
      <c r="B6" s="4" t="s">
        <v>8</v>
      </c>
      <c r="C6" s="5">
        <v>5</v>
      </c>
      <c r="D6" s="6">
        <v>20</v>
      </c>
      <c r="E6" s="10">
        <f t="shared" ref="E6:E19" si="0">D6*C6</f>
        <v>100</v>
      </c>
    </row>
    <row r="7" spans="1:5" ht="15.75" x14ac:dyDescent="0.25">
      <c r="A7" s="4" t="s">
        <v>10</v>
      </c>
      <c r="B7" s="4" t="s">
        <v>5</v>
      </c>
      <c r="C7" s="5">
        <v>5</v>
      </c>
      <c r="D7" s="6">
        <v>200</v>
      </c>
      <c r="E7" s="10">
        <f t="shared" si="0"/>
        <v>1000</v>
      </c>
    </row>
    <row r="8" spans="1:5" ht="15.75" x14ac:dyDescent="0.25">
      <c r="A8" s="4" t="s">
        <v>11</v>
      </c>
      <c r="B8" s="4" t="s">
        <v>8</v>
      </c>
      <c r="C8" s="5">
        <v>10</v>
      </c>
      <c r="D8" s="6">
        <v>135</v>
      </c>
      <c r="E8" s="10">
        <f t="shared" si="0"/>
        <v>1350</v>
      </c>
    </row>
    <row r="9" spans="1:5" ht="15.75" x14ac:dyDescent="0.25">
      <c r="A9" s="4" t="s">
        <v>12</v>
      </c>
      <c r="B9" s="4" t="s">
        <v>5</v>
      </c>
      <c r="C9" s="5">
        <v>5</v>
      </c>
      <c r="D9" s="6">
        <v>235</v>
      </c>
      <c r="E9" s="10">
        <f t="shared" si="0"/>
        <v>1175</v>
      </c>
    </row>
    <row r="10" spans="1:5" ht="31.5" x14ac:dyDescent="0.25">
      <c r="A10" s="4" t="s">
        <v>13</v>
      </c>
      <c r="B10" s="4" t="s">
        <v>8</v>
      </c>
      <c r="C10" s="5">
        <v>1</v>
      </c>
      <c r="D10" s="6">
        <v>800</v>
      </c>
      <c r="E10" s="10">
        <v>800</v>
      </c>
    </row>
    <row r="11" spans="1:5" ht="31.5" x14ac:dyDescent="0.25">
      <c r="A11" s="4" t="s">
        <v>14</v>
      </c>
      <c r="B11" s="4" t="s">
        <v>8</v>
      </c>
      <c r="C11" s="5">
        <v>1</v>
      </c>
      <c r="D11" s="2">
        <v>800</v>
      </c>
      <c r="E11" s="10">
        <v>800</v>
      </c>
    </row>
    <row r="12" spans="1:5" ht="31.5" x14ac:dyDescent="0.25">
      <c r="A12" s="4" t="s">
        <v>15</v>
      </c>
      <c r="B12" s="4" t="s">
        <v>8</v>
      </c>
      <c r="C12" s="5">
        <v>2</v>
      </c>
      <c r="D12" s="2">
        <v>160</v>
      </c>
      <c r="E12" s="10">
        <f t="shared" si="0"/>
        <v>320</v>
      </c>
    </row>
    <row r="13" spans="1:5" ht="15.75" x14ac:dyDescent="0.25">
      <c r="A13" s="4" t="s">
        <v>16</v>
      </c>
      <c r="B13" s="4" t="s">
        <v>5</v>
      </c>
      <c r="C13" s="5">
        <v>2</v>
      </c>
      <c r="D13" s="6">
        <v>190</v>
      </c>
      <c r="E13" s="10">
        <f t="shared" si="0"/>
        <v>380</v>
      </c>
    </row>
    <row r="14" spans="1:5" ht="15.75" x14ac:dyDescent="0.25">
      <c r="A14" s="4" t="s">
        <v>17</v>
      </c>
      <c r="B14" s="4" t="s">
        <v>8</v>
      </c>
      <c r="C14" s="5">
        <v>2</v>
      </c>
      <c r="D14" s="6">
        <v>100</v>
      </c>
      <c r="E14" s="10">
        <f t="shared" si="0"/>
        <v>200</v>
      </c>
    </row>
    <row r="15" spans="1:5" ht="15.75" x14ac:dyDescent="0.25">
      <c r="A15" s="4" t="s">
        <v>18</v>
      </c>
      <c r="B15" s="4" t="s">
        <v>5</v>
      </c>
      <c r="C15" s="5">
        <v>10</v>
      </c>
      <c r="D15" s="6">
        <v>6</v>
      </c>
      <c r="E15" s="10">
        <f t="shared" si="0"/>
        <v>60</v>
      </c>
    </row>
    <row r="16" spans="1:5" ht="15.75" x14ac:dyDescent="0.25">
      <c r="A16" s="4" t="s">
        <v>19</v>
      </c>
      <c r="B16" s="4" t="s">
        <v>8</v>
      </c>
      <c r="C16" s="5">
        <v>10</v>
      </c>
      <c r="D16" s="6">
        <v>10</v>
      </c>
      <c r="E16" s="10">
        <f t="shared" si="0"/>
        <v>100</v>
      </c>
    </row>
    <row r="17" spans="1:5" ht="15.75" x14ac:dyDescent="0.25">
      <c r="A17" s="4" t="s">
        <v>20</v>
      </c>
      <c r="B17" s="4" t="s">
        <v>21</v>
      </c>
      <c r="C17" s="5">
        <v>20</v>
      </c>
      <c r="D17" s="6">
        <v>140</v>
      </c>
      <c r="E17" s="10">
        <f t="shared" si="0"/>
        <v>2800</v>
      </c>
    </row>
    <row r="18" spans="1:5" ht="63" x14ac:dyDescent="0.25">
      <c r="A18" s="4" t="s">
        <v>26</v>
      </c>
      <c r="B18" s="4" t="s">
        <v>8</v>
      </c>
      <c r="C18" s="5">
        <v>1</v>
      </c>
      <c r="D18" s="6">
        <v>119000</v>
      </c>
      <c r="E18" s="10">
        <f t="shared" si="0"/>
        <v>119000</v>
      </c>
    </row>
    <row r="19" spans="1:5" ht="94.5" x14ac:dyDescent="0.25">
      <c r="A19" s="7" t="s">
        <v>27</v>
      </c>
      <c r="B19" s="7" t="s">
        <v>23</v>
      </c>
      <c r="C19" s="8">
        <v>5</v>
      </c>
      <c r="D19" s="9">
        <v>3000</v>
      </c>
      <c r="E19" s="10">
        <f t="shared" si="0"/>
        <v>15000</v>
      </c>
    </row>
    <row r="20" spans="1:5" x14ac:dyDescent="0.25">
      <c r="A20" s="10"/>
      <c r="B20" s="10"/>
      <c r="C20" s="10"/>
      <c r="D20" s="12" t="s">
        <v>24</v>
      </c>
      <c r="E20" s="12">
        <f>SUM(E3:E19)</f>
        <v>225700</v>
      </c>
    </row>
    <row r="21" spans="1:5" x14ac:dyDescent="0.25">
      <c r="D21" s="13">
        <v>0.2</v>
      </c>
      <c r="E21" s="14">
        <f>E20*D21</f>
        <v>45140</v>
      </c>
    </row>
    <row r="22" spans="1:5" x14ac:dyDescent="0.25">
      <c r="C22" s="15" t="s">
        <v>30</v>
      </c>
      <c r="D22" s="15" t="s">
        <v>28</v>
      </c>
      <c r="E22" s="15">
        <f>E20+E21</f>
        <v>270840</v>
      </c>
    </row>
    <row r="24" spans="1:5" x14ac:dyDescent="0.25">
      <c r="C24" s="17" t="s">
        <v>29</v>
      </c>
      <c r="D24" s="17">
        <v>5</v>
      </c>
      <c r="E24" s="17">
        <f>E22*D24</f>
        <v>1354200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2019-02-27T08:06:07Z</dcterms:created>
  <dcterms:modified xsi:type="dcterms:W3CDTF">2019-03-05T20:39:59Z</dcterms:modified>
</cp:coreProperties>
</file>