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Аркуш1" sheetId="1" r:id="rId3"/>
  </sheets>
  <definedNames/>
  <calcPr/>
</workbook>
</file>

<file path=xl/sharedStrings.xml><?xml version="1.0" encoding="utf-8"?>
<sst xmlns="http://schemas.openxmlformats.org/spreadsheetml/2006/main" count="19" uniqueCount="18">
  <si>
    <t>Вивільнення від автомобілів пішохідної зони біля станції метро Теремки</t>
  </si>
  <si>
    <t>Найменуванння</t>
  </si>
  <si>
    <t xml:space="preserve">Виробник </t>
  </si>
  <si>
    <t>Додаткові відомості</t>
  </si>
  <si>
    <t>Площа м.кв./об'єм/кількість</t>
  </si>
  <si>
    <t>Вартість за 1шт. у грн.</t>
  </si>
  <si>
    <t>Сума (грн)</t>
  </si>
  <si>
    <t>Стовпчик паркувальний СП-05 L=75см</t>
  </si>
  <si>
    <t>Sozi</t>
  </si>
  <si>
    <t>Діаметр труби- 102мм. Стовпчик з доп.трубою під бетонування</t>
  </si>
  <si>
    <t>Монтаж антипаркувальних стовпчиків (бетонування)</t>
  </si>
  <si>
    <t>Шлагбаум для заїзду екстренних служб з системою керування GANT 306 зі стрілою 6 м</t>
  </si>
  <si>
    <t>Встановлення шлагбауму</t>
  </si>
  <si>
    <t>Родючий грунт під посадку кущів</t>
  </si>
  <si>
    <t xml:space="preserve">Дерен </t>
  </si>
  <si>
    <t>Посадка кущів</t>
  </si>
  <si>
    <t>Підсумкова вартість</t>
  </si>
  <si>
    <t>Разом з 20% ризиків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</si>
</sst>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center" readingOrder="0" shrinkToFit="0" wrapText="1"/>
    </xf>
    <xf borderId="2" fillId="2" fontId="2" numFmtId="0" xfId="0" applyAlignment="1" applyBorder="1" applyFont="1">
      <alignment horizontal="center" readingOrder="0" shrinkToFit="0" wrapText="1"/>
    </xf>
    <xf borderId="0" fillId="3" fontId="3" numFmtId="0" xfId="0" applyAlignment="1" applyFill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4" xfId="0" applyAlignment="1" applyBorder="1" applyFont="1" applyNumberFormat="1">
      <alignment horizontal="center"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readingOrder="0"/>
    </xf>
    <xf borderId="0" fillId="0" fontId="2" numFmtId="4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0"/>
    <col customWidth="1" min="3" max="3" width="34.43"/>
    <col customWidth="1" min="4" max="4" width="26.57"/>
    <col customWidth="1" min="5" max="5" width="20.57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2" t="s">
        <v>6</v>
      </c>
    </row>
    <row r="4">
      <c r="A4" s="4" t="s">
        <v>7</v>
      </c>
      <c r="B4" s="5" t="s">
        <v>8</v>
      </c>
      <c r="C4" s="5" t="s">
        <v>9</v>
      </c>
      <c r="D4" s="6">
        <v>120.0</v>
      </c>
      <c r="E4" s="6">
        <v>649.0</v>
      </c>
      <c r="F4" s="6">
        <f t="shared" ref="F4:F10" si="1">D4*E4</f>
        <v>77880</v>
      </c>
    </row>
    <row r="5">
      <c r="A5" s="5" t="s">
        <v>10</v>
      </c>
      <c r="B5" s="5" t="s">
        <v>8</v>
      </c>
      <c r="C5" s="7"/>
      <c r="D5" s="6">
        <v>120.0</v>
      </c>
      <c r="E5" s="6">
        <v>320.0</v>
      </c>
      <c r="F5" s="6">
        <f t="shared" si="1"/>
        <v>38400</v>
      </c>
    </row>
    <row r="6">
      <c r="A6" s="5" t="s">
        <v>11</v>
      </c>
      <c r="B6" s="7"/>
      <c r="C6" s="7"/>
      <c r="D6" s="6">
        <v>1.0</v>
      </c>
      <c r="E6" s="6">
        <v>19000.0</v>
      </c>
      <c r="F6" s="6">
        <f t="shared" si="1"/>
        <v>19000</v>
      </c>
    </row>
    <row r="7">
      <c r="A7" s="5" t="s">
        <v>12</v>
      </c>
      <c r="B7" s="7"/>
      <c r="C7" s="7"/>
      <c r="D7" s="6">
        <v>1.0</v>
      </c>
      <c r="E7" s="6">
        <v>3000.0</v>
      </c>
      <c r="F7" s="6">
        <f t="shared" si="1"/>
        <v>3000</v>
      </c>
    </row>
    <row r="8">
      <c r="A8" s="5" t="s">
        <v>13</v>
      </c>
      <c r="B8" s="7"/>
      <c r="C8" s="7"/>
      <c r="D8" s="6">
        <v>1.0</v>
      </c>
      <c r="E8" s="6">
        <v>6000.0</v>
      </c>
      <c r="F8" s="6">
        <f t="shared" si="1"/>
        <v>6000</v>
      </c>
    </row>
    <row r="9">
      <c r="A9" s="5" t="s">
        <v>14</v>
      </c>
      <c r="B9" s="7"/>
      <c r="C9" s="7"/>
      <c r="D9" s="6">
        <v>180.0</v>
      </c>
      <c r="E9" s="6">
        <v>350.0</v>
      </c>
      <c r="F9" s="6">
        <f t="shared" si="1"/>
        <v>63000</v>
      </c>
    </row>
    <row r="10">
      <c r="A10" s="5" t="s">
        <v>15</v>
      </c>
      <c r="B10" s="7"/>
      <c r="C10" s="7"/>
      <c r="D10" s="6">
        <v>180.0</v>
      </c>
      <c r="E10" s="6">
        <v>50.0</v>
      </c>
      <c r="F10" s="6">
        <f t="shared" si="1"/>
        <v>9000</v>
      </c>
    </row>
    <row r="11">
      <c r="E11" s="8" t="s">
        <v>16</v>
      </c>
      <c r="F11" s="9">
        <f>F4+F5+F6+F7+F8+F9+F10</f>
        <v>216280</v>
      </c>
    </row>
    <row r="12">
      <c r="E12" s="8" t="s">
        <v>17</v>
      </c>
      <c r="F12" s="10">
        <f>F11+(F11*20%)</f>
        <v>259536</v>
      </c>
    </row>
  </sheetData>
  <drawing r:id="rId1"/>
</worksheet>
</file>